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defaultThemeVersion="166925"/>
  <mc:AlternateContent xmlns:mc="http://schemas.openxmlformats.org/markup-compatibility/2006">
    <mc:Choice Requires="x15">
      <x15ac:absPath xmlns:x15ac="http://schemas.microsoft.com/office/spreadsheetml/2010/11/ac" url="K:\Julia\For MJ\SAFE Charlotte\$1m Round 3\"/>
    </mc:Choice>
  </mc:AlternateContent>
  <xr:revisionPtr revIDLastSave="0" documentId="8_{96F9B14F-240D-4045-9FDC-148067AAD5A2}" xr6:coauthVersionLast="47" xr6:coauthVersionMax="47" xr10:uidLastSave="{00000000-0000-0000-0000-000000000000}"/>
  <bookViews>
    <workbookView xWindow="-120" yWindow="-120" windowWidth="29040" windowHeight="15840" firstSheet="1" activeTab="1" xr2:uid="{56DA2AB4-E1E3-4B53-AC17-300923E8BD70}"/>
  </bookViews>
  <sheets>
    <sheet name="SAFE CLT Capacity Budget" sheetId="1" r:id="rId1"/>
    <sheet name="SAFE CLT Program Budget" sheetId="2" r:id="rId2"/>
    <sheet name="Example - SC Program Budge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F10" i="2"/>
  <c r="F11" i="2"/>
  <c r="F14" i="2" s="1"/>
  <c r="F12" i="2"/>
  <c r="F13" i="2"/>
  <c r="B14" i="2"/>
  <c r="C14" i="2"/>
  <c r="D14" i="2"/>
  <c r="E14" i="2"/>
  <c r="E32" i="3"/>
  <c r="D32" i="3"/>
  <c r="C32" i="3"/>
  <c r="B32" i="3"/>
  <c r="F31" i="3"/>
  <c r="F30" i="3"/>
  <c r="F29" i="3"/>
  <c r="F28" i="3"/>
  <c r="F27" i="3"/>
  <c r="F26" i="3"/>
  <c r="F25" i="3"/>
  <c r="F24" i="3"/>
  <c r="F23" i="3"/>
  <c r="F22" i="3"/>
  <c r="F21" i="3"/>
  <c r="F20" i="3"/>
  <c r="F19" i="3"/>
  <c r="F18" i="3"/>
  <c r="F32" i="3" s="1"/>
  <c r="E14" i="3"/>
  <c r="D14" i="3"/>
  <c r="C14" i="3"/>
  <c r="B14" i="3"/>
  <c r="F13" i="3"/>
  <c r="F12" i="3"/>
  <c r="F11" i="3"/>
  <c r="F10" i="3"/>
  <c r="F9" i="3"/>
  <c r="F8" i="3"/>
  <c r="F14" i="3" s="1"/>
  <c r="F34" i="3" s="1"/>
  <c r="E32" i="2"/>
  <c r="D32" i="2"/>
  <c r="C32" i="2"/>
  <c r="B32" i="2"/>
  <c r="F32" i="2"/>
  <c r="C22" i="1"/>
  <c r="B22" i="1"/>
  <c r="C14" i="1"/>
  <c r="C24" i="1" s="1"/>
  <c r="B14" i="1"/>
  <c r="F34" i="2" l="1"/>
</calcChain>
</file>

<file path=xl/sharedStrings.xml><?xml version="1.0" encoding="utf-8"?>
<sst xmlns="http://schemas.openxmlformats.org/spreadsheetml/2006/main" count="121" uniqueCount="54">
  <si>
    <t>SAFE Charlotte Grants - Capacity Budget Worksheet</t>
  </si>
  <si>
    <t>Agency Name:</t>
  </si>
  <si>
    <r>
      <rPr>
        <b/>
        <sz val="11"/>
        <color theme="1"/>
        <rFont val="Calibri"/>
        <family val="2"/>
        <scheme val="minor"/>
      </rPr>
      <t xml:space="preserve">Additional Instructions: </t>
    </r>
    <r>
      <rPr>
        <sz val="11"/>
        <color theme="1"/>
        <rFont val="Calibri"/>
        <family val="2"/>
        <scheme val="minor"/>
      </rPr>
      <t xml:space="preserve">
1. In Revenue Section, please detail source of any 'other income' listed.
2. In expense section,  only the itemized expense categories listed in the dropdown menu can be charged to the SAFE Charlotte grant. For each line item, please explain how each expense supports the work to be completed under this grant proposal.  If 'contract staffing' is selected, please also list the organizations/individuals with whom you will contract in the budget notes.</t>
    </r>
    <r>
      <rPr>
        <b/>
        <i/>
        <sz val="11"/>
        <color theme="1"/>
        <rFont val="Calibri"/>
        <family val="2"/>
        <scheme val="minor"/>
      </rPr>
      <t xml:space="preserve"> Items listed as 'other' cannot be charged to the SAFE Charlotte grant, but may be included in the budget if necessary to demonstrate all resources necessary to complete the work. </t>
    </r>
    <r>
      <rPr>
        <sz val="11"/>
        <color theme="1"/>
        <rFont val="Calibri"/>
        <family val="2"/>
        <scheme val="minor"/>
      </rPr>
      <t xml:space="preserve">
3. Total Revene - Total Expenses should equal 0 (zero).
NOTE: You may apply for up to $30,000 to help you work toward an implementation plan. The planning period is six weeks in duration. Funds are available on a reimbursement basis against eligible expenses.</t>
    </r>
  </si>
  <si>
    <t>Funding Source</t>
  </si>
  <si>
    <t xml:space="preserve">Amount Requested
</t>
  </si>
  <si>
    <t xml:space="preserve">Amount Secured
</t>
  </si>
  <si>
    <t>SAFE Charlotte</t>
  </si>
  <si>
    <t>Other Government Grants</t>
  </si>
  <si>
    <t>Other Grants</t>
  </si>
  <si>
    <t>Individual Donations</t>
  </si>
  <si>
    <t>Program Revenue</t>
  </si>
  <si>
    <t>Other Income</t>
  </si>
  <si>
    <t>Total Revenue</t>
  </si>
  <si>
    <t>Line Item</t>
  </si>
  <si>
    <t xml:space="preserve">Amount Funded by SAFE Charlotte Grant
</t>
  </si>
  <si>
    <t xml:space="preserve">Amount Funded by Other Source
</t>
  </si>
  <si>
    <t>Staff Salaries</t>
  </si>
  <si>
    <t>Staff Benefits</t>
  </si>
  <si>
    <t>Contract Staffing</t>
  </si>
  <si>
    <t>Training/Professional Services</t>
  </si>
  <si>
    <t>Total Expense</t>
  </si>
  <si>
    <t>Revenue - Expenses</t>
  </si>
  <si>
    <r>
      <rPr>
        <b/>
        <sz val="11"/>
        <color theme="1"/>
        <rFont val="Calibri"/>
        <family val="2"/>
        <scheme val="minor"/>
      </rPr>
      <t xml:space="preserve">Additional Instructions: </t>
    </r>
    <r>
      <rPr>
        <sz val="11"/>
        <color theme="1"/>
        <rFont val="Calibri"/>
        <family val="2"/>
        <scheme val="minor"/>
      </rPr>
      <t xml:space="preserve">
1. In Revenue Section, please detail source of any 'other income' listed.
2. In expense section,  only the itemized expense categories listed in the dropdown menu can be charged to the SAFE Charlotte grant. For each line item, please explain how each expense supports the work to be completed under this grant proposal. Rent for facility space used for direct service programming is an eligible expense.  Rent for facility space dedicated to program administration is not eligible. If 'contract staffing' is selected, please also list the organizations/individuals with whom you will contract in the budget notes. Items listed as 'other' cannot be charged to the SAFE Charlotte grant, but may be included in the budget if necessary to demonstrate all resources necessary to complete the work. 
3. Total Revene - Total Expenses should equal 0 (zero).
NOTE: You may apply for up to $200,000 per year for a total of $400,000. All funding is available on a reimbursement basis against eligible expenses.</t>
    </r>
  </si>
  <si>
    <t>Amount Requested
Year 1</t>
  </si>
  <si>
    <t>Amount Secured
Year 1</t>
  </si>
  <si>
    <t>Amount Requested
Year 2</t>
  </si>
  <si>
    <t>Amount Secured
Year 2</t>
  </si>
  <si>
    <t>Total Budget Amount</t>
  </si>
  <si>
    <t>Budget Notes</t>
  </si>
  <si>
    <t>Agency Expenses</t>
  </si>
  <si>
    <t>Amount Funded by SAFE Charlotte Grant
Year 1</t>
  </si>
  <si>
    <t>Amount Funded by Other Source
Year 1</t>
  </si>
  <si>
    <t>Amount Funded by SAFE Charlotte Grant
Year 2</t>
  </si>
  <si>
    <t>Amount Funded by Other Source
Year 2</t>
  </si>
  <si>
    <t>Staff Salary</t>
  </si>
  <si>
    <t>Rent</t>
  </si>
  <si>
    <t>Program Supplies</t>
  </si>
  <si>
    <t>Insurance</t>
  </si>
  <si>
    <t>Note:  Under Budget Notes, costs are divided into two categories:  Activity Delivery (AD) and Program Administration (PA)</t>
  </si>
  <si>
    <t>AD - For Wellness Coach (licensed counselor or therapist ) who who will provide direct behavioral counseling and support services to clients served</t>
  </si>
  <si>
    <t xml:space="preserve">AD - For Wellness Coach (fringe and benefits) </t>
  </si>
  <si>
    <t>PA - For XYZ Staff working on grant admin tasks related to data analysis/evaluation of outcome measures (5% of salary), grant administration and  reporting (5% of salary)) &amp; grant invoicing (5% of salary)</t>
  </si>
  <si>
    <t>PA- For above XYZ admin staff (fringe &amp; benefits)</t>
  </si>
  <si>
    <t>AD- For XYZ staff working in direct service to clients either as a medical provider in the clinic, providing cinical support as supervisor of Wellness Coach, directly interact with high-needs clients, staffing and troubleshooting client issues, assisting in the development of case plans and helping plan program events</t>
  </si>
  <si>
    <t>AD - For above XYZ direct service staff (fring and benefits)</t>
  </si>
  <si>
    <t>AD - For ABC Staff (workforce development, direct client interactions, participation in case staffing and support of case plan)</t>
  </si>
  <si>
    <t>AD - For ABC Staff  (fringe and benefits)</t>
  </si>
  <si>
    <t>PA - To facilitate payroll/reimbursement processes (XYZ administrative contract support)</t>
  </si>
  <si>
    <t>AD - ABC Client Leaders (2) who will provide direct support to peers; training to support culturally/racially-competent interactions with clients</t>
  </si>
  <si>
    <t>AD - For cultural and community competence training on client population and overlapping issues for all staff engaged in program support</t>
  </si>
  <si>
    <t>AD - Rent for ABC offices, where all direct programming and client services will occur and Wellness Coach will be located full-time.  Total annual ABC rent is $50,000</t>
  </si>
  <si>
    <t>AD - Includes laptop for Welness Coach for the purpose of  client documentation into electronic medical record and capturing of client assessment data, cell phone for on call behavior health support and scheduling of client appointments, refreshments for monthly Mental Health America "Coffee Chat" group therapy sessions (best practice), and clinical assessment evaluation tools (licensing fee and program use fee for Wellness Coach)</t>
  </si>
  <si>
    <t>AD - Required liability insurance for Wellness Coach</t>
  </si>
  <si>
    <t>Note that $14,000 remains unallocated from May-June 2022 development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</si>
</sst>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sz val="10"/>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0" fillId="0" borderId="0" xfId="0" applyAlignment="1">
      <alignment vertical="top"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6" fontId="0" fillId="0" borderId="0" xfId="0" applyNumberFormat="1"/>
    <xf numFmtId="0" fontId="3" fillId="2" borderId="0" xfId="0" applyFont="1" applyFill="1" applyAlignment="1">
      <alignment horizontal="right"/>
    </xf>
    <xf numFmtId="164" fontId="3" fillId="2" borderId="0" xfId="1" applyNumberFormat="1" applyFont="1" applyFill="1" applyAlignment="1">
      <alignment horizontal="right"/>
    </xf>
    <xf numFmtId="164" fontId="3" fillId="2" borderId="0" xfId="1" applyNumberFormat="1" applyFont="1" applyFill="1" applyAlignment="1">
      <alignment horizontal="center" vertical="center" wrapText="1"/>
    </xf>
    <xf numFmtId="0" fontId="3" fillId="0" borderId="0" xfId="0" applyFont="1" applyAlignment="1">
      <alignment horizontal="right"/>
    </xf>
    <xf numFmtId="164" fontId="0" fillId="0" borderId="0" xfId="0" applyNumberFormat="1"/>
    <xf numFmtId="0" fontId="3" fillId="3" borderId="0" xfId="0" applyFont="1" applyFill="1"/>
    <xf numFmtId="0" fontId="3" fillId="0" borderId="0" xfId="0" applyFont="1"/>
    <xf numFmtId="0" fontId="3" fillId="2" borderId="0" xfId="0" applyFont="1" applyFill="1" applyAlignment="1">
      <alignment horizontal="center"/>
    </xf>
    <xf numFmtId="0" fontId="3" fillId="2" borderId="0" xfId="0" applyFont="1" applyFill="1" applyAlignment="1">
      <alignment horizontal="center" wrapText="1"/>
    </xf>
    <xf numFmtId="3" fontId="0" fillId="0" borderId="0" xfId="0" applyNumberFormat="1"/>
    <xf numFmtId="164" fontId="0" fillId="0" borderId="0" xfId="1" applyNumberFormat="1" applyFont="1"/>
    <xf numFmtId="164" fontId="3" fillId="2" borderId="0" xfId="1" applyNumberFormat="1" applyFont="1" applyFill="1"/>
    <xf numFmtId="0" fontId="0" fillId="2" borderId="0" xfId="0" applyFill="1"/>
    <xf numFmtId="0" fontId="0" fillId="0" borderId="0" xfId="0"/>
    <xf numFmtId="0" fontId="5" fillId="0" borderId="0" xfId="0" applyFont="1" applyAlignment="1">
      <alignment wrapText="1"/>
    </xf>
    <xf numFmtId="0" fontId="5" fillId="0" borderId="0" xfId="0" applyFont="1" applyAlignment="1">
      <alignment horizontal="left" vertical="center" wrapText="1"/>
    </xf>
    <xf numFmtId="164" fontId="3" fillId="2" borderId="0" xfId="0" applyNumberFormat="1" applyFont="1" applyFill="1"/>
    <xf numFmtId="164" fontId="3" fillId="0" borderId="0" xfId="0" applyNumberFormat="1" applyFont="1"/>
    <xf numFmtId="0" fontId="6" fillId="0" borderId="0" xfId="0" applyFont="1"/>
    <xf numFmtId="0" fontId="2" fillId="0" borderId="0" xfId="0" applyFont="1"/>
    <xf numFmtId="0" fontId="0" fillId="0" borderId="0" xfId="0" applyAlignment="1">
      <alignment horizontal="centerContinuous" wrapText="1"/>
    </xf>
    <xf numFmtId="0" fontId="0" fillId="0" borderId="0" xfId="0" applyAlignment="1">
      <alignment horizontal="centerContinuous"/>
    </xf>
    <xf numFmtId="0" fontId="0" fillId="0" borderId="0" xfId="0" applyAlignment="1">
      <alignment horizontal="centerContinuous" vertical="top" wrapText="1"/>
    </xf>
    <xf numFmtId="0" fontId="3" fillId="0" borderId="0" xfId="0" applyFont="1" applyAlignment="1">
      <alignment horizontal="center"/>
    </xf>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4A66-5DD5-4113-B822-B1532C87ECF1}">
  <dimension ref="A1:I24"/>
  <sheetViews>
    <sheetView topLeftCell="A6" workbookViewId="0">
      <selection activeCell="A16" sqref="A16:XFD16"/>
    </sheetView>
  </sheetViews>
  <sheetFormatPr defaultRowHeight="15"/>
  <cols>
    <col min="1" max="1" width="38.7109375" customWidth="1"/>
    <col min="2" max="2" width="22.85546875" customWidth="1"/>
    <col min="3" max="3" width="18.28515625" customWidth="1"/>
  </cols>
  <sheetData>
    <row r="1" spans="1:9">
      <c r="A1" s="11" t="s">
        <v>0</v>
      </c>
      <c r="B1" s="18"/>
      <c r="C1" s="18"/>
      <c r="D1" s="18"/>
      <c r="E1" s="18"/>
      <c r="F1" s="18"/>
      <c r="G1" s="18"/>
      <c r="H1" s="18"/>
      <c r="I1" s="18"/>
    </row>
    <row r="3" spans="1:9">
      <c r="A3" s="10" t="s">
        <v>1</v>
      </c>
      <c r="B3" s="18"/>
      <c r="C3" s="18"/>
      <c r="D3" s="18"/>
      <c r="E3" s="18"/>
      <c r="F3" s="18"/>
      <c r="G3" s="18"/>
      <c r="H3" s="18"/>
      <c r="I3" s="18"/>
    </row>
    <row r="4" spans="1:9" ht="210">
      <c r="A4" s="27" t="s">
        <v>2</v>
      </c>
      <c r="B4" s="27"/>
      <c r="C4" s="27"/>
      <c r="D4" s="1"/>
      <c r="E4" s="1"/>
      <c r="F4" s="1"/>
      <c r="G4" s="1"/>
      <c r="H4" s="1"/>
      <c r="I4" s="1"/>
    </row>
    <row r="7" spans="1:9" ht="60">
      <c r="A7" s="2" t="s">
        <v>3</v>
      </c>
      <c r="B7" s="3" t="s">
        <v>4</v>
      </c>
      <c r="C7" s="3" t="s">
        <v>5</v>
      </c>
      <c r="D7" s="18"/>
      <c r="E7" s="18"/>
      <c r="F7" s="18"/>
      <c r="G7" s="18"/>
      <c r="H7" s="18"/>
      <c r="I7" s="18"/>
    </row>
    <row r="8" spans="1:9">
      <c r="A8" s="18" t="s">
        <v>6</v>
      </c>
      <c r="B8" s="4"/>
      <c r="C8" s="18"/>
      <c r="D8" s="18"/>
      <c r="E8" s="18"/>
      <c r="F8" s="18"/>
      <c r="G8" s="18"/>
      <c r="H8" s="18"/>
      <c r="I8" s="18"/>
    </row>
    <row r="9" spans="1:9">
      <c r="A9" s="18" t="s">
        <v>7</v>
      </c>
      <c r="B9" s="18"/>
      <c r="C9" s="18"/>
      <c r="D9" s="18"/>
      <c r="E9" s="18"/>
      <c r="F9" s="18"/>
      <c r="G9" s="18"/>
      <c r="H9" s="18"/>
      <c r="I9" s="18"/>
    </row>
    <row r="10" spans="1:9">
      <c r="A10" s="18" t="s">
        <v>8</v>
      </c>
      <c r="B10" s="18"/>
      <c r="C10" s="18"/>
      <c r="D10" s="18"/>
      <c r="E10" s="18"/>
      <c r="F10" s="18"/>
      <c r="G10" s="18"/>
      <c r="H10" s="18"/>
      <c r="I10" s="18"/>
    </row>
    <row r="11" spans="1:9">
      <c r="A11" s="18" t="s">
        <v>9</v>
      </c>
      <c r="B11" s="18"/>
      <c r="C11" s="18"/>
      <c r="D11" s="18"/>
      <c r="E11" s="18"/>
      <c r="F11" s="18"/>
      <c r="G11" s="18"/>
      <c r="H11" s="18"/>
      <c r="I11" s="18"/>
    </row>
    <row r="12" spans="1:9">
      <c r="A12" s="18" t="s">
        <v>10</v>
      </c>
      <c r="B12" s="18"/>
      <c r="C12" s="18"/>
      <c r="D12" s="18"/>
      <c r="E12" s="18"/>
      <c r="F12" s="18"/>
      <c r="G12" s="18"/>
      <c r="H12" s="18"/>
      <c r="I12" s="18"/>
    </row>
    <row r="13" spans="1:9">
      <c r="A13" s="18" t="s">
        <v>11</v>
      </c>
      <c r="B13" s="18"/>
      <c r="C13" s="18"/>
      <c r="D13" s="18"/>
      <c r="E13" s="18"/>
      <c r="F13" s="18"/>
      <c r="G13" s="18"/>
      <c r="H13" s="18"/>
      <c r="I13" s="18"/>
    </row>
    <row r="14" spans="1:9">
      <c r="A14" s="5" t="s">
        <v>12</v>
      </c>
      <c r="B14" s="6">
        <f>SUM(B8:B13)</f>
        <v>0</v>
      </c>
      <c r="C14" s="6">
        <f>SUM(C8:C13)</f>
        <v>0</v>
      </c>
      <c r="D14" s="18"/>
      <c r="E14" s="18"/>
      <c r="F14" s="18"/>
      <c r="G14" s="18"/>
      <c r="H14" s="18"/>
      <c r="I14" s="18"/>
    </row>
    <row r="16" spans="1:9" ht="45">
      <c r="A16" s="2" t="s">
        <v>13</v>
      </c>
      <c r="B16" s="7" t="s">
        <v>14</v>
      </c>
      <c r="C16" s="7" t="s">
        <v>15</v>
      </c>
      <c r="D16" s="18"/>
      <c r="E16" s="18"/>
      <c r="F16" s="18"/>
      <c r="G16" s="18"/>
      <c r="H16" s="18"/>
      <c r="I16" s="18"/>
    </row>
    <row r="17" spans="1:3">
      <c r="A17" s="18" t="s">
        <v>16</v>
      </c>
      <c r="B17" s="18"/>
      <c r="C17" s="18"/>
    </row>
    <row r="18" spans="1:3">
      <c r="A18" s="18" t="s">
        <v>17</v>
      </c>
      <c r="B18" s="18"/>
      <c r="C18" s="18"/>
    </row>
    <row r="19" spans="1:3">
      <c r="A19" s="18" t="s">
        <v>18</v>
      </c>
      <c r="B19" s="18"/>
      <c r="C19" s="18"/>
    </row>
    <row r="20" spans="1:3">
      <c r="A20" s="18" t="s">
        <v>19</v>
      </c>
      <c r="B20" s="18"/>
      <c r="C20" s="18"/>
    </row>
    <row r="22" spans="1:3">
      <c r="A22" s="5" t="s">
        <v>20</v>
      </c>
      <c r="B22" s="6">
        <f>SUM(B16:B21)</f>
        <v>0</v>
      </c>
      <c r="C22" s="6">
        <f>SUM(C16:C21)</f>
        <v>0</v>
      </c>
    </row>
    <row r="24" spans="1:3">
      <c r="A24" s="8" t="s">
        <v>21</v>
      </c>
      <c r="B24" s="18"/>
      <c r="C24" s="9">
        <f>C14-C22</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00DA-2246-49A1-A37C-0F598739A879}">
  <dimension ref="A1:G36"/>
  <sheetViews>
    <sheetView tabSelected="1" workbookViewId="0">
      <selection activeCell="G34" sqref="G34"/>
    </sheetView>
  </sheetViews>
  <sheetFormatPr defaultRowHeight="15"/>
  <cols>
    <col min="1" max="1" width="39.5703125" customWidth="1"/>
    <col min="2" max="2" width="17.42578125" customWidth="1"/>
    <col min="3" max="3" width="15.42578125" customWidth="1"/>
    <col min="4" max="4" width="17.140625" customWidth="1"/>
    <col min="5" max="5" width="14.5703125" customWidth="1"/>
    <col min="6" max="6" width="16.28515625" customWidth="1"/>
    <col min="7" max="7" width="19.85546875" customWidth="1"/>
  </cols>
  <sheetData>
    <row r="1" spans="1:7">
      <c r="A1" s="11" t="s">
        <v>0</v>
      </c>
      <c r="B1" s="18"/>
      <c r="C1" s="18"/>
      <c r="D1" s="18"/>
      <c r="E1" s="18"/>
      <c r="F1" s="18"/>
      <c r="G1" s="18"/>
    </row>
    <row r="3" spans="1:7">
      <c r="A3" s="10" t="s">
        <v>1</v>
      </c>
      <c r="B3" s="18"/>
      <c r="C3" s="18"/>
      <c r="D3" s="18"/>
      <c r="E3" s="18"/>
      <c r="F3" s="18"/>
      <c r="G3" s="18"/>
    </row>
    <row r="5" spans="1:7" ht="195">
      <c r="A5" s="25" t="s">
        <v>22</v>
      </c>
      <c r="B5" s="26"/>
      <c r="C5" s="26"/>
      <c r="D5" s="26"/>
      <c r="E5" s="26"/>
      <c r="F5" s="26"/>
      <c r="G5" s="26"/>
    </row>
    <row r="7" spans="1:7" ht="45">
      <c r="A7" s="12" t="s">
        <v>3</v>
      </c>
      <c r="B7" s="13" t="s">
        <v>23</v>
      </c>
      <c r="C7" s="13" t="s">
        <v>24</v>
      </c>
      <c r="D7" s="13" t="s">
        <v>25</v>
      </c>
      <c r="E7" s="13" t="s">
        <v>26</v>
      </c>
      <c r="F7" s="13" t="s">
        <v>27</v>
      </c>
      <c r="G7" s="3" t="s">
        <v>28</v>
      </c>
    </row>
    <row r="8" spans="1:7">
      <c r="A8" s="18" t="s">
        <v>6</v>
      </c>
      <c r="B8" s="14"/>
      <c r="C8" s="18"/>
      <c r="D8" s="15"/>
      <c r="E8" s="15"/>
      <c r="F8" s="9"/>
      <c r="G8" s="18"/>
    </row>
    <row r="9" spans="1:7">
      <c r="A9" s="18" t="s">
        <v>7</v>
      </c>
      <c r="B9" s="18"/>
      <c r="C9" s="18"/>
      <c r="D9" s="15"/>
      <c r="E9" s="15"/>
      <c r="F9" s="9">
        <f t="shared" ref="F9:F13" si="0">SUM(B9:E9)</f>
        <v>0</v>
      </c>
      <c r="G9" s="18"/>
    </row>
    <row r="10" spans="1:7">
      <c r="A10" s="18" t="s">
        <v>8</v>
      </c>
      <c r="B10" s="18"/>
      <c r="C10" s="18"/>
      <c r="D10" s="15"/>
      <c r="E10" s="15"/>
      <c r="F10" s="9">
        <f t="shared" si="0"/>
        <v>0</v>
      </c>
      <c r="G10" s="18"/>
    </row>
    <row r="11" spans="1:7">
      <c r="A11" s="18" t="s">
        <v>9</v>
      </c>
      <c r="B11" s="18"/>
      <c r="C11" s="18"/>
      <c r="D11" s="15"/>
      <c r="E11" s="15"/>
      <c r="F11" s="9">
        <f t="shared" si="0"/>
        <v>0</v>
      </c>
      <c r="G11" s="18"/>
    </row>
    <row r="12" spans="1:7">
      <c r="A12" s="18" t="s">
        <v>10</v>
      </c>
      <c r="B12" s="18"/>
      <c r="C12" s="18"/>
      <c r="D12" s="15"/>
      <c r="E12" s="15"/>
      <c r="F12" s="9">
        <f t="shared" si="0"/>
        <v>0</v>
      </c>
      <c r="G12" s="18"/>
    </row>
    <row r="13" spans="1:7">
      <c r="A13" s="18" t="s">
        <v>11</v>
      </c>
      <c r="B13" s="18"/>
      <c r="C13" s="18"/>
      <c r="D13" s="15"/>
      <c r="E13" s="15"/>
      <c r="F13" s="9">
        <f t="shared" si="0"/>
        <v>0</v>
      </c>
      <c r="G13" s="18"/>
    </row>
    <row r="14" spans="1:7">
      <c r="A14" s="5" t="s">
        <v>12</v>
      </c>
      <c r="B14" s="6">
        <f>SUM(B8:B13)</f>
        <v>0</v>
      </c>
      <c r="C14" s="6">
        <f>SUM(C8:C13)</f>
        <v>0</v>
      </c>
      <c r="D14" s="16">
        <f>SUM(D8:D13)</f>
        <v>0</v>
      </c>
      <c r="E14" s="16">
        <f>SUM(E8:E13)</f>
        <v>0</v>
      </c>
      <c r="F14" s="16">
        <f>SUM(F8:F13)</f>
        <v>0</v>
      </c>
      <c r="G14" s="17"/>
    </row>
    <row r="15" spans="1:7">
      <c r="A15" s="18"/>
      <c r="B15" s="18"/>
      <c r="C15" s="18"/>
      <c r="D15" s="15"/>
      <c r="E15" s="15"/>
      <c r="F15" s="18"/>
      <c r="G15" s="18"/>
    </row>
    <row r="16" spans="1:7">
      <c r="A16" s="28" t="s">
        <v>29</v>
      </c>
      <c r="B16" s="28"/>
      <c r="C16" s="28"/>
      <c r="D16" s="28"/>
      <c r="E16" s="28"/>
      <c r="F16" s="28"/>
      <c r="G16" s="29"/>
    </row>
    <row r="17" spans="1:7" ht="60">
      <c r="A17" s="2" t="s">
        <v>13</v>
      </c>
      <c r="B17" s="7" t="s">
        <v>30</v>
      </c>
      <c r="C17" s="7" t="s">
        <v>31</v>
      </c>
      <c r="D17" s="7" t="s">
        <v>32</v>
      </c>
      <c r="E17" s="7" t="s">
        <v>33</v>
      </c>
      <c r="F17" s="3" t="s">
        <v>27</v>
      </c>
      <c r="G17" s="3" t="s">
        <v>28</v>
      </c>
    </row>
    <row r="18" spans="1:7">
      <c r="A18" s="18" t="s">
        <v>34</v>
      </c>
      <c r="B18" s="15"/>
      <c r="C18" s="15"/>
      <c r="D18" s="15"/>
      <c r="E18" s="15"/>
      <c r="F18" s="15"/>
      <c r="G18" s="19"/>
    </row>
    <row r="19" spans="1:7">
      <c r="A19" s="18" t="s">
        <v>17</v>
      </c>
      <c r="B19" s="15"/>
      <c r="C19" s="15"/>
      <c r="D19" s="15"/>
      <c r="E19" s="15"/>
      <c r="F19" s="15"/>
      <c r="G19" s="19"/>
    </row>
    <row r="20" spans="1:7">
      <c r="A20" s="18" t="s">
        <v>34</v>
      </c>
      <c r="B20" s="15"/>
      <c r="C20" s="15"/>
      <c r="D20" s="15"/>
      <c r="E20" s="15"/>
      <c r="F20" s="15"/>
      <c r="G20" s="19"/>
    </row>
    <row r="21" spans="1:7">
      <c r="A21" s="18" t="s">
        <v>17</v>
      </c>
      <c r="B21" s="15"/>
      <c r="C21" s="15"/>
      <c r="D21" s="15"/>
      <c r="E21" s="15"/>
      <c r="F21" s="15"/>
      <c r="G21" s="19"/>
    </row>
    <row r="22" spans="1:7">
      <c r="A22" s="18" t="s">
        <v>34</v>
      </c>
      <c r="B22" s="15"/>
      <c r="C22" s="15"/>
      <c r="D22" s="15"/>
      <c r="E22" s="15"/>
      <c r="F22" s="15"/>
      <c r="G22" s="19"/>
    </row>
    <row r="23" spans="1:7">
      <c r="A23" s="18" t="s">
        <v>17</v>
      </c>
      <c r="B23" s="15"/>
      <c r="C23" s="15"/>
      <c r="D23" s="15"/>
      <c r="E23" s="15"/>
      <c r="F23" s="15"/>
      <c r="G23" s="19"/>
    </row>
    <row r="24" spans="1:7">
      <c r="A24" s="18" t="s">
        <v>34</v>
      </c>
      <c r="B24" s="15"/>
      <c r="C24" s="15"/>
      <c r="D24" s="15"/>
      <c r="E24" s="15"/>
      <c r="F24" s="15"/>
      <c r="G24" s="19"/>
    </row>
    <row r="25" spans="1:7">
      <c r="A25" s="18" t="s">
        <v>17</v>
      </c>
      <c r="B25" s="15"/>
      <c r="C25" s="15"/>
      <c r="D25" s="15"/>
      <c r="E25" s="15"/>
      <c r="F25" s="15"/>
      <c r="G25" s="19"/>
    </row>
    <row r="26" spans="1:7">
      <c r="A26" s="18" t="s">
        <v>18</v>
      </c>
      <c r="B26" s="15"/>
      <c r="C26" s="15"/>
      <c r="D26" s="15"/>
      <c r="E26" s="15"/>
      <c r="F26" s="15"/>
      <c r="G26" s="20"/>
    </row>
    <row r="27" spans="1:7">
      <c r="A27" s="18" t="s">
        <v>18</v>
      </c>
      <c r="B27" s="15"/>
      <c r="C27" s="15"/>
      <c r="D27" s="15"/>
      <c r="E27" s="15"/>
      <c r="F27" s="15"/>
      <c r="G27" s="20"/>
    </row>
    <row r="28" spans="1:7">
      <c r="A28" s="18" t="s">
        <v>18</v>
      </c>
      <c r="B28" s="15"/>
      <c r="C28" s="15"/>
      <c r="D28" s="15"/>
      <c r="E28" s="15"/>
      <c r="F28" s="15"/>
      <c r="G28" s="20"/>
    </row>
    <row r="29" spans="1:7">
      <c r="A29" s="18" t="s">
        <v>35</v>
      </c>
      <c r="B29" s="15"/>
      <c r="C29" s="15"/>
      <c r="D29" s="15"/>
      <c r="E29" s="15"/>
      <c r="F29" s="15"/>
      <c r="G29" s="19"/>
    </row>
    <row r="30" spans="1:7">
      <c r="A30" s="18" t="s">
        <v>36</v>
      </c>
      <c r="B30" s="15"/>
      <c r="C30" s="15"/>
      <c r="D30" s="15"/>
      <c r="E30" s="15"/>
      <c r="F30" s="15"/>
      <c r="G30" s="19"/>
    </row>
    <row r="31" spans="1:7">
      <c r="A31" s="18" t="s">
        <v>37</v>
      </c>
      <c r="B31" s="15"/>
      <c r="C31" s="15"/>
      <c r="D31" s="15"/>
      <c r="E31" s="15"/>
      <c r="F31" s="15"/>
      <c r="G31" s="19"/>
    </row>
    <row r="32" spans="1:7">
      <c r="A32" s="5" t="s">
        <v>20</v>
      </c>
      <c r="B32" s="21">
        <f t="shared" ref="B32:C32" si="1">SUM(B18:B31)</f>
        <v>0</v>
      </c>
      <c r="C32" s="21">
        <f t="shared" si="1"/>
        <v>0</v>
      </c>
      <c r="D32" s="21">
        <f>SUM(D18:D31)</f>
        <v>0</v>
      </c>
      <c r="E32" s="21">
        <f t="shared" ref="E32" si="2">SUM(E18:E31)</f>
        <v>0</v>
      </c>
      <c r="F32" s="21">
        <f>SUM(F18:F31)</f>
        <v>0</v>
      </c>
      <c r="G32" s="17"/>
    </row>
    <row r="34" spans="1:7">
      <c r="A34" s="8" t="s">
        <v>21</v>
      </c>
      <c r="B34" s="8"/>
      <c r="C34" s="8"/>
      <c r="D34" s="11"/>
      <c r="E34" s="11"/>
      <c r="F34" s="22">
        <f>F14-F32</f>
        <v>0</v>
      </c>
      <c r="G34" s="19"/>
    </row>
    <row r="36" spans="1:7">
      <c r="A36" s="23" t="s">
        <v>38</v>
      </c>
      <c r="B36" s="24"/>
      <c r="C36" s="24"/>
      <c r="D36" s="24"/>
      <c r="E36" s="18"/>
      <c r="F36" s="18"/>
      <c r="G36" s="18"/>
    </row>
  </sheetData>
  <mergeCells count="1">
    <mergeCell ref="A16:G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27B2-036D-4379-860D-2CCAF14E28FD}">
  <dimension ref="A1:G36"/>
  <sheetViews>
    <sheetView workbookViewId="0">
      <selection activeCell="G34" sqref="G34"/>
    </sheetView>
  </sheetViews>
  <sheetFormatPr defaultRowHeight="15"/>
  <cols>
    <col min="1" max="1" width="39.5703125" customWidth="1"/>
    <col min="2" max="2" width="17.42578125" customWidth="1"/>
    <col min="3" max="3" width="15.42578125" customWidth="1"/>
    <col min="4" max="4" width="17.140625" customWidth="1"/>
    <col min="5" max="5" width="14.5703125" customWidth="1"/>
    <col min="6" max="6" width="16.28515625" customWidth="1"/>
    <col min="7" max="7" width="46.42578125" customWidth="1"/>
  </cols>
  <sheetData>
    <row r="1" spans="1:7">
      <c r="A1" s="11" t="s">
        <v>0</v>
      </c>
      <c r="B1" s="18"/>
      <c r="C1" s="18"/>
      <c r="D1" s="18"/>
      <c r="E1" s="18"/>
      <c r="F1" s="18"/>
      <c r="G1" s="18"/>
    </row>
    <row r="3" spans="1:7">
      <c r="A3" s="10" t="s">
        <v>1</v>
      </c>
      <c r="B3" s="18"/>
      <c r="C3" s="18"/>
      <c r="D3" s="18"/>
      <c r="E3" s="18"/>
      <c r="F3" s="18"/>
      <c r="G3" s="18"/>
    </row>
    <row r="5" spans="1:7" ht="195">
      <c r="A5" s="25" t="s">
        <v>22</v>
      </c>
      <c r="B5" s="26"/>
      <c r="C5" s="26"/>
      <c r="D5" s="26"/>
      <c r="E5" s="26"/>
      <c r="F5" s="26"/>
      <c r="G5" s="26"/>
    </row>
    <row r="7" spans="1:7" ht="45">
      <c r="A7" s="12" t="s">
        <v>3</v>
      </c>
      <c r="B7" s="13" t="s">
        <v>23</v>
      </c>
      <c r="C7" s="13" t="s">
        <v>24</v>
      </c>
      <c r="D7" s="13" t="s">
        <v>25</v>
      </c>
      <c r="E7" s="13" t="s">
        <v>26</v>
      </c>
      <c r="F7" s="13" t="s">
        <v>27</v>
      </c>
      <c r="G7" s="3" t="s">
        <v>28</v>
      </c>
    </row>
    <row r="8" spans="1:7">
      <c r="A8" s="18" t="s">
        <v>6</v>
      </c>
      <c r="B8" s="14">
        <v>200000</v>
      </c>
      <c r="C8" s="18"/>
      <c r="D8" s="15">
        <v>200000</v>
      </c>
      <c r="E8" s="15"/>
      <c r="F8" s="9">
        <f>SUM(B8:E8)</f>
        <v>400000</v>
      </c>
      <c r="G8" s="18"/>
    </row>
    <row r="9" spans="1:7">
      <c r="A9" s="18" t="s">
        <v>7</v>
      </c>
      <c r="B9" s="18"/>
      <c r="C9" s="18"/>
      <c r="D9" s="15"/>
      <c r="E9" s="15"/>
      <c r="F9" s="9">
        <f t="shared" ref="F9:F13" si="0">SUM(B9:E9)</f>
        <v>0</v>
      </c>
      <c r="G9" s="18"/>
    </row>
    <row r="10" spans="1:7">
      <c r="A10" s="18" t="s">
        <v>8</v>
      </c>
      <c r="B10" s="18"/>
      <c r="C10" s="18"/>
      <c r="D10" s="15"/>
      <c r="E10" s="15"/>
      <c r="F10" s="9">
        <f t="shared" si="0"/>
        <v>0</v>
      </c>
      <c r="G10" s="18"/>
    </row>
    <row r="11" spans="1:7">
      <c r="A11" s="18" t="s">
        <v>9</v>
      </c>
      <c r="B11" s="18"/>
      <c r="C11" s="18"/>
      <c r="D11" s="15"/>
      <c r="E11" s="15"/>
      <c r="F11" s="9">
        <f t="shared" si="0"/>
        <v>0</v>
      </c>
      <c r="G11" s="18"/>
    </row>
    <row r="12" spans="1:7">
      <c r="A12" s="18" t="s">
        <v>10</v>
      </c>
      <c r="B12" s="18"/>
      <c r="C12" s="18"/>
      <c r="D12" s="15"/>
      <c r="E12" s="15"/>
      <c r="F12" s="9">
        <f t="shared" si="0"/>
        <v>0</v>
      </c>
      <c r="G12" s="18"/>
    </row>
    <row r="13" spans="1:7">
      <c r="A13" s="18" t="s">
        <v>11</v>
      </c>
      <c r="B13" s="18"/>
      <c r="C13" s="18"/>
      <c r="D13" s="15"/>
      <c r="E13" s="15"/>
      <c r="F13" s="9">
        <f t="shared" si="0"/>
        <v>0</v>
      </c>
      <c r="G13" s="18"/>
    </row>
    <row r="14" spans="1:7">
      <c r="A14" s="5" t="s">
        <v>12</v>
      </c>
      <c r="B14" s="6">
        <f>SUM(B8:B13)</f>
        <v>200000</v>
      </c>
      <c r="C14" s="6">
        <f>SUM(C8:C13)</f>
        <v>0</v>
      </c>
      <c r="D14" s="16">
        <f>SUM(D8:D13)</f>
        <v>200000</v>
      </c>
      <c r="E14" s="16">
        <f>SUM(E8:E13)</f>
        <v>0</v>
      </c>
      <c r="F14" s="16">
        <f>SUM(F8:F13)</f>
        <v>400000</v>
      </c>
      <c r="G14" s="17"/>
    </row>
    <row r="15" spans="1:7">
      <c r="A15" s="18"/>
      <c r="B15" s="18"/>
      <c r="C15" s="18"/>
      <c r="D15" s="15"/>
      <c r="E15" s="15"/>
      <c r="F15" s="18"/>
      <c r="G15" s="18"/>
    </row>
    <row r="16" spans="1:7">
      <c r="A16" s="28" t="s">
        <v>29</v>
      </c>
      <c r="B16" s="28"/>
      <c r="C16" s="28"/>
      <c r="D16" s="28"/>
      <c r="E16" s="28"/>
      <c r="F16" s="28"/>
      <c r="G16" s="29"/>
    </row>
    <row r="17" spans="1:7" ht="60">
      <c r="A17" s="2" t="s">
        <v>13</v>
      </c>
      <c r="B17" s="7" t="s">
        <v>30</v>
      </c>
      <c r="C17" s="7" t="s">
        <v>31</v>
      </c>
      <c r="D17" s="7" t="s">
        <v>32</v>
      </c>
      <c r="E17" s="7" t="s">
        <v>33</v>
      </c>
      <c r="F17" s="3" t="s">
        <v>27</v>
      </c>
      <c r="G17" s="3" t="s">
        <v>28</v>
      </c>
    </row>
    <row r="18" spans="1:7" ht="39">
      <c r="A18" s="18" t="s">
        <v>34</v>
      </c>
      <c r="B18" s="15">
        <v>70000</v>
      </c>
      <c r="C18" s="15"/>
      <c r="D18" s="15">
        <v>70000</v>
      </c>
      <c r="E18" s="15"/>
      <c r="F18" s="15">
        <f>SUM(B18:E18)</f>
        <v>140000</v>
      </c>
      <c r="G18" s="19" t="s">
        <v>39</v>
      </c>
    </row>
    <row r="19" spans="1:7">
      <c r="A19" s="18" t="s">
        <v>17</v>
      </c>
      <c r="B19" s="15">
        <v>19000</v>
      </c>
      <c r="C19" s="15"/>
      <c r="D19" s="15">
        <v>19000</v>
      </c>
      <c r="E19" s="15"/>
      <c r="F19" s="15">
        <f t="shared" ref="F19:F31" si="1">SUM(B19:E19)</f>
        <v>38000</v>
      </c>
      <c r="G19" s="19" t="s">
        <v>40</v>
      </c>
    </row>
    <row r="20" spans="1:7" ht="51.75">
      <c r="A20" s="18" t="s">
        <v>34</v>
      </c>
      <c r="B20" s="15">
        <v>13376</v>
      </c>
      <c r="C20" s="15"/>
      <c r="D20" s="15">
        <v>13376</v>
      </c>
      <c r="E20" s="15"/>
      <c r="F20" s="15">
        <f t="shared" si="1"/>
        <v>26752</v>
      </c>
      <c r="G20" s="19" t="s">
        <v>41</v>
      </c>
    </row>
    <row r="21" spans="1:7">
      <c r="A21" s="18" t="s">
        <v>17</v>
      </c>
      <c r="B21" s="15">
        <v>2403</v>
      </c>
      <c r="C21" s="15"/>
      <c r="D21" s="15">
        <v>2403</v>
      </c>
      <c r="E21" s="15"/>
      <c r="F21" s="15">
        <f t="shared" si="1"/>
        <v>4806</v>
      </c>
      <c r="G21" s="19" t="s">
        <v>42</v>
      </c>
    </row>
    <row r="22" spans="1:7" ht="90">
      <c r="A22" s="18" t="s">
        <v>34</v>
      </c>
      <c r="B22" s="15">
        <v>25668</v>
      </c>
      <c r="C22" s="15"/>
      <c r="D22" s="15">
        <v>25668</v>
      </c>
      <c r="E22" s="15"/>
      <c r="F22" s="15">
        <f t="shared" si="1"/>
        <v>51336</v>
      </c>
      <c r="G22" s="19" t="s">
        <v>43</v>
      </c>
    </row>
    <row r="23" spans="1:7" ht="26.25">
      <c r="A23" s="18" t="s">
        <v>17</v>
      </c>
      <c r="B23" s="15">
        <v>6867</v>
      </c>
      <c r="C23" s="15"/>
      <c r="D23" s="15">
        <v>6867</v>
      </c>
      <c r="E23" s="15"/>
      <c r="F23" s="15">
        <f t="shared" si="1"/>
        <v>13734</v>
      </c>
      <c r="G23" s="19" t="s">
        <v>44</v>
      </c>
    </row>
    <row r="24" spans="1:7" ht="39">
      <c r="A24" s="18" t="s">
        <v>34</v>
      </c>
      <c r="B24" s="15">
        <v>22574</v>
      </c>
      <c r="C24" s="15"/>
      <c r="D24" s="15">
        <v>22574</v>
      </c>
      <c r="E24" s="15"/>
      <c r="F24" s="15">
        <f t="shared" si="1"/>
        <v>45148</v>
      </c>
      <c r="G24" s="19" t="s">
        <v>45</v>
      </c>
    </row>
    <row r="25" spans="1:7">
      <c r="A25" s="18" t="s">
        <v>17</v>
      </c>
      <c r="B25" s="15">
        <v>5424</v>
      </c>
      <c r="C25" s="15"/>
      <c r="D25" s="15">
        <v>5424</v>
      </c>
      <c r="E25" s="15"/>
      <c r="F25" s="15">
        <f t="shared" si="1"/>
        <v>10848</v>
      </c>
      <c r="G25" s="19" t="s">
        <v>46</v>
      </c>
    </row>
    <row r="26" spans="1:7" ht="25.5">
      <c r="A26" s="18" t="s">
        <v>18</v>
      </c>
      <c r="B26" s="15">
        <v>4200</v>
      </c>
      <c r="C26" s="15"/>
      <c r="D26" s="15">
        <v>4200</v>
      </c>
      <c r="E26" s="15"/>
      <c r="F26" s="15">
        <f t="shared" si="1"/>
        <v>8400</v>
      </c>
      <c r="G26" s="20" t="s">
        <v>47</v>
      </c>
    </row>
    <row r="27" spans="1:7" ht="38.25">
      <c r="A27" s="18" t="s">
        <v>18</v>
      </c>
      <c r="B27" s="15">
        <v>6300</v>
      </c>
      <c r="C27" s="15"/>
      <c r="D27" s="15">
        <v>6300</v>
      </c>
      <c r="E27" s="15"/>
      <c r="F27" s="15">
        <f t="shared" si="1"/>
        <v>12600</v>
      </c>
      <c r="G27" s="20" t="s">
        <v>48</v>
      </c>
    </row>
    <row r="28" spans="1:7" ht="38.25">
      <c r="A28" s="18" t="s">
        <v>18</v>
      </c>
      <c r="B28" s="15">
        <v>1100</v>
      </c>
      <c r="C28" s="15"/>
      <c r="D28" s="15">
        <v>0</v>
      </c>
      <c r="E28" s="15"/>
      <c r="F28" s="15">
        <f t="shared" si="1"/>
        <v>1100</v>
      </c>
      <c r="G28" s="20" t="s">
        <v>49</v>
      </c>
    </row>
    <row r="29" spans="1:7" ht="39">
      <c r="A29" s="18" t="s">
        <v>35</v>
      </c>
      <c r="B29" s="15">
        <v>12500</v>
      </c>
      <c r="C29" s="15"/>
      <c r="D29" s="15">
        <v>12500</v>
      </c>
      <c r="E29" s="15"/>
      <c r="F29" s="15">
        <f t="shared" si="1"/>
        <v>25000</v>
      </c>
      <c r="G29" s="19" t="s">
        <v>50</v>
      </c>
    </row>
    <row r="30" spans="1:7" ht="102.75">
      <c r="A30" s="18" t="s">
        <v>36</v>
      </c>
      <c r="B30" s="15">
        <v>10788</v>
      </c>
      <c r="C30" s="15"/>
      <c r="D30" s="15">
        <v>10788</v>
      </c>
      <c r="E30" s="15"/>
      <c r="F30" s="15">
        <f t="shared" si="1"/>
        <v>21576</v>
      </c>
      <c r="G30" s="19" t="s">
        <v>51</v>
      </c>
    </row>
    <row r="31" spans="1:7">
      <c r="A31" s="18" t="s">
        <v>37</v>
      </c>
      <c r="B31" s="15">
        <v>900</v>
      </c>
      <c r="C31" s="15"/>
      <c r="D31" s="15">
        <v>900</v>
      </c>
      <c r="E31" s="15"/>
      <c r="F31" s="15">
        <f t="shared" si="1"/>
        <v>1800</v>
      </c>
      <c r="G31" s="19" t="s">
        <v>52</v>
      </c>
    </row>
    <row r="32" spans="1:7">
      <c r="A32" s="5" t="s">
        <v>20</v>
      </c>
      <c r="B32" s="21">
        <f t="shared" ref="B32:C32" si="2">SUM(B18:B31)</f>
        <v>201100</v>
      </c>
      <c r="C32" s="21">
        <f t="shared" si="2"/>
        <v>0</v>
      </c>
      <c r="D32" s="21">
        <f>SUM(D18:D31)</f>
        <v>200000</v>
      </c>
      <c r="E32" s="21">
        <f t="shared" ref="E32" si="3">SUM(E18:E31)</f>
        <v>0</v>
      </c>
      <c r="F32" s="21">
        <f>SUM(F18:F31)</f>
        <v>401100</v>
      </c>
      <c r="G32" s="17"/>
    </row>
    <row r="34" spans="1:7" ht="51.75">
      <c r="A34" s="8" t="s">
        <v>21</v>
      </c>
      <c r="B34" s="8"/>
      <c r="C34" s="8"/>
      <c r="D34" s="11"/>
      <c r="E34" s="11"/>
      <c r="F34" s="22">
        <f>F14-F32</f>
        <v>-1100</v>
      </c>
      <c r="G34" s="19" t="s">
        <v>53</v>
      </c>
    </row>
    <row r="36" spans="1:7">
      <c r="A36" s="23" t="s">
        <v>38</v>
      </c>
      <c r="B36" s="24"/>
      <c r="C36" s="24"/>
      <c r="D36" s="24"/>
      <c r="E36" s="18"/>
      <c r="F36" s="18"/>
      <c r="G36" s="18"/>
    </row>
  </sheetData>
  <mergeCells count="1">
    <mergeCell ref="A16:G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City of Charlotte 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Julia</dc:creator>
  <cp:keywords/>
  <dc:description/>
  <cp:lastModifiedBy>Martin, Julia</cp:lastModifiedBy>
  <cp:revision/>
  <dcterms:created xsi:type="dcterms:W3CDTF">2024-01-13T16:44:59Z</dcterms:created>
  <dcterms:modified xsi:type="dcterms:W3CDTF">2024-02-02T16:59:32Z</dcterms:modified>
  <cp:category/>
  <cp:contentStatus/>
</cp:coreProperties>
</file>