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_ITBs (Construction) - Formal\2023 (FY) Formal Construction ITBs\FY23-ITBCON-36 Delane Ave 1220 SDIP (Smith) - SW\1 - Pre-Solicitation\"/>
    </mc:Choice>
  </mc:AlternateContent>
  <xr:revisionPtr revIDLastSave="0" documentId="13_ncr:1_{C8733FA0-2C28-4BD2-BD48-C7D33329B3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ngineers Estimate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5" l="1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8" i="5" s="1"/>
  <c r="G9" i="5" l="1"/>
  <c r="G10" i="5" s="1"/>
</calcChain>
</file>

<file path=xl/sharedStrings.xml><?xml version="1.0" encoding="utf-8"?>
<sst xmlns="http://schemas.openxmlformats.org/spreadsheetml/2006/main" count="167" uniqueCount="109">
  <si>
    <t>Project #:</t>
  </si>
  <si>
    <t>Project Name:</t>
  </si>
  <si>
    <t>SUBTOTAL</t>
  </si>
  <si>
    <t>Contingency</t>
  </si>
  <si>
    <t>TOTAL BASE BID</t>
  </si>
  <si>
    <t>Item</t>
  </si>
  <si>
    <t>Section</t>
  </si>
  <si>
    <t>ITEM DESCRIPTION</t>
  </si>
  <si>
    <t>Qty</t>
  </si>
  <si>
    <t>Unit</t>
  </si>
  <si>
    <t>Unit Price</t>
  </si>
  <si>
    <t>Amount</t>
  </si>
  <si>
    <t>TN</t>
  </si>
  <si>
    <t>800</t>
  </si>
  <si>
    <t>Mobilization</t>
  </si>
  <si>
    <t>LS</t>
  </si>
  <si>
    <t>846</t>
  </si>
  <si>
    <t>LF</t>
  </si>
  <si>
    <t>848</t>
  </si>
  <si>
    <t>SY</t>
  </si>
  <si>
    <t>EA</t>
  </si>
  <si>
    <t>SP-1</t>
  </si>
  <si>
    <t>Traffic Control</t>
  </si>
  <si>
    <t>SP-3</t>
  </si>
  <si>
    <t>Rock Removal</t>
  </si>
  <si>
    <t>CY</t>
  </si>
  <si>
    <t>Undercut Excavation</t>
  </si>
  <si>
    <t>Borrow Excavation</t>
  </si>
  <si>
    <t>Select Material</t>
  </si>
  <si>
    <t>Foundation Conditioning Material, Minor Structures</t>
  </si>
  <si>
    <t>15" R.C. Pipe Culverts, Class III</t>
  </si>
  <si>
    <t>18" R.C. Pipe Culverts, Class III</t>
  </si>
  <si>
    <t>24" R.C. Pipe Culverts, Class III</t>
  </si>
  <si>
    <t>15" R.C. Pipe Culverts, Class IV</t>
  </si>
  <si>
    <t>LB</t>
  </si>
  <si>
    <t>Milling Asphalt Pavement, 0.0" to 3.0"</t>
  </si>
  <si>
    <t>Asphalt Binder for Plant Mix</t>
  </si>
  <si>
    <t>Non-Standard Endwall</t>
  </si>
  <si>
    <t>Masonry Drainage Structures</t>
  </si>
  <si>
    <t>Masonry Drainage Structures, CLDS 20.03</t>
  </si>
  <si>
    <t>Non-Standard Drainage Structure</t>
  </si>
  <si>
    <t>Manhole Frame and Cover, NCDOT Std 840.54</t>
  </si>
  <si>
    <t>Flowable Fill (Excavatable)</t>
  </si>
  <si>
    <t xml:space="preserve">Pipe Plugs </t>
  </si>
  <si>
    <t>6" Concrete Driveways</t>
  </si>
  <si>
    <t>Fence, 6' Wood Privacy</t>
  </si>
  <si>
    <t>Riprap (Class A, Class B, Class I &amp; Class II)</t>
  </si>
  <si>
    <t>DY</t>
  </si>
  <si>
    <t>Erosion Control</t>
  </si>
  <si>
    <t>Select Backfill Material for Utilities</t>
  </si>
  <si>
    <t>Foundation Conditioning Material for Utilities</t>
  </si>
  <si>
    <t>3/4" Copper Water Tubing, Type K</t>
  </si>
  <si>
    <t>1 1/2" Copper Water Tubing, Type K</t>
  </si>
  <si>
    <t>6" DI Restrained Joint Water Pipe, PC 350</t>
  </si>
  <si>
    <t>6" Gate Valve and Valve Box</t>
  </si>
  <si>
    <t>6" Line Stop</t>
  </si>
  <si>
    <t>Adjust Existing Water Valve</t>
  </si>
  <si>
    <t>Adjust Existing Sanitary Sewer Manhole</t>
  </si>
  <si>
    <t>8" DI Sewer Pipe, PC 350</t>
  </si>
  <si>
    <t>Sanitary Sewer Cleanout</t>
  </si>
  <si>
    <t>18" Steel Encasement Pipe, 1/4" Thick, By Open Cut</t>
  </si>
  <si>
    <t>Sanitary Sewer Bypass Pumping</t>
  </si>
  <si>
    <t>SWDES10987</t>
  </si>
  <si>
    <t xml:space="preserve">Comprehensive Grading </t>
  </si>
  <si>
    <t>SP-4</t>
  </si>
  <si>
    <t>SP-5</t>
  </si>
  <si>
    <t>SP-6</t>
  </si>
  <si>
    <t>SP-7</t>
  </si>
  <si>
    <t>Foundation Conditioning Geotextiles</t>
  </si>
  <si>
    <t>Asphalt Concrete Surface Course, Type S, 9.5B</t>
  </si>
  <si>
    <t>Asphalt Concrete Intermediate Course, Type I, 19.0C</t>
  </si>
  <si>
    <t>Frame With Grate (all types)</t>
  </si>
  <si>
    <t>2'-0" Concrete Curb and Gutter, CLDS 10.17A</t>
  </si>
  <si>
    <t xml:space="preserve">2'-6" Concrete Curb and Gutter  </t>
  </si>
  <si>
    <t>4" Concrete Sidewalk or Pad</t>
  </si>
  <si>
    <t>Geotextile For Drainage</t>
  </si>
  <si>
    <t>SP-8</t>
  </si>
  <si>
    <t>SP-9</t>
  </si>
  <si>
    <t>SP-10</t>
  </si>
  <si>
    <t>SPSRW-1</t>
  </si>
  <si>
    <t>Matting For Erosion Control  (Coir Fiber Matting 700)</t>
  </si>
  <si>
    <t>SPU-1</t>
  </si>
  <si>
    <t>SPU-2</t>
  </si>
  <si>
    <t>SPU-3</t>
  </si>
  <si>
    <t>3/4" x 6" Tapping Saddle</t>
  </si>
  <si>
    <t>1-1/2" x 6" Tapping Saddle</t>
  </si>
  <si>
    <t>SPU-4</t>
  </si>
  <si>
    <t>3/4" Corporation Stops</t>
  </si>
  <si>
    <t>1-1/2" Corporation Stops</t>
  </si>
  <si>
    <t>SPU-5</t>
  </si>
  <si>
    <t>SPU-6</t>
  </si>
  <si>
    <t>Ductile Iron Restrained Joint Water Pipe Fittings</t>
  </si>
  <si>
    <t>SPU-7</t>
  </si>
  <si>
    <t>SPU-8</t>
  </si>
  <si>
    <t>SPU-9</t>
  </si>
  <si>
    <t>Relocate Ex. Water Meter and Meter Box (1-inch or less)</t>
  </si>
  <si>
    <t>SPU-10</t>
  </si>
  <si>
    <t>Adjust Existing Meter Box</t>
  </si>
  <si>
    <t>SPU-11</t>
  </si>
  <si>
    <t>4" DI Sewer Lateral, PC 350</t>
  </si>
  <si>
    <t>SPU-12</t>
  </si>
  <si>
    <t>SPU-13</t>
  </si>
  <si>
    <t>SPU-14</t>
  </si>
  <si>
    <t>SPU-15</t>
  </si>
  <si>
    <t>Concrete Thrust Blocking</t>
  </si>
  <si>
    <t xml:space="preserve">Bidders Name: </t>
  </si>
  <si>
    <t>Bid Submittal Date:</t>
  </si>
  <si>
    <t>Delane Ave 1220  SDIP</t>
  </si>
  <si>
    <t>Electronic Bid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</si>
</sst>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\ \$###,###,##0.00\ ;\(\$###,###,##0.00\)"/>
  </numFmts>
  <fonts count="10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Arial MT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7" fillId="0" borderId="0"/>
    <xf numFmtId="44" fontId="6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1" fillId="0" borderId="0"/>
    <xf numFmtId="9" fontId="2" fillId="0" borderId="0"/>
    <xf numFmtId="9" fontId="6" fillId="0" borderId="0"/>
  </cellStyleXfs>
  <cellXfs count="40">
    <xf numFmtId="0" fontId="0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 applyProtection="1">
      <alignment horizontal="right" vertical="center"/>
      <protection locked="0"/>
    </xf>
    <xf numFmtId="165" fontId="3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center"/>
      <protection locked="0"/>
    </xf>
    <xf numFmtId="165" fontId="3" fillId="0" borderId="0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 applyProtection="1">
      <alignment horizontal="right" vertical="center"/>
      <protection locked="0"/>
    </xf>
    <xf numFmtId="165" fontId="5" fillId="0" borderId="1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/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 applyProtection="1">
      <alignment horizontal="right" vertical="center"/>
      <protection locked="0"/>
    </xf>
    <xf numFmtId="165" fontId="4" fillId="2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/>
    <xf numFmtId="164" fontId="3" fillId="0" borderId="0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0" fontId="9" fillId="3" borderId="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right"/>
    </xf>
    <xf numFmtId="0" fontId="9" fillId="3" borderId="5" xfId="0" applyFont="1" applyFill="1" applyBorder="1" applyAlignment="1">
      <alignment horizontal="center"/>
    </xf>
    <xf numFmtId="166" fontId="9" fillId="3" borderId="6" xfId="0" applyNumberFormat="1" applyFont="1" applyFill="1" applyBorder="1" applyAlignment="1">
      <alignment horizontal="right"/>
    </xf>
    <xf numFmtId="9" fontId="8" fillId="0" borderId="0" xfId="8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</cellXfs>
  <cellStyles count="10">
    <cellStyle name="Comma 2" xfId="1" xr:uid="{00000000-0005-0000-0000-000000000000}"/>
    <cellStyle name="Currency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 4" xfId="6" xr:uid="{00000000-0005-0000-0000-000006000000}"/>
    <cellStyle name="Normal 5" xfId="7" xr:uid="{00000000-0005-0000-0000-000007000000}"/>
    <cellStyle name="Percent" xfId="8" builtinId="5"/>
    <cellStyle name="Percent 2" xfId="9" xr:uid="{00000000-0005-0000-0000-000009000000}"/>
  </cellStyles>
  <dxfs count="0"/>
  <tableStyles count="0" defaultTableStyle="TableStyleMedium9" defaultPivotStyle="PivotStyleLight16"/>
  <colors>
    <mruColors>
      <color rgb="FF0033CC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9"/>
  <sheetViews>
    <sheetView tabSelected="1" workbookViewId="0">
      <selection activeCell="F13" sqref="F13"/>
    </sheetView>
  </sheetViews>
  <sheetFormatPr defaultColWidth="10.6640625" defaultRowHeight="12"/>
  <cols>
    <col min="1" max="1" width="5.109375" style="22" customWidth="1"/>
    <col min="2" max="2" width="9.21875" style="22" customWidth="1"/>
    <col min="3" max="3" width="40.109375" style="22" bestFit="1" customWidth="1"/>
    <col min="4" max="4" width="5.109375" style="21" customWidth="1"/>
    <col min="5" max="5" width="6.109375" style="32" customWidth="1"/>
    <col min="6" max="6" width="11.5546875" style="8" bestFit="1" customWidth="1"/>
    <col min="7" max="7" width="10.33203125" style="19" bestFit="1" customWidth="1"/>
    <col min="8" max="8" width="14.6640625" style="19" customWidth="1"/>
    <col min="9" max="9" width="10.6640625" style="8" customWidth="1"/>
    <col min="10" max="16384" width="10.6640625" style="8"/>
  </cols>
  <sheetData>
    <row r="1" spans="1:8">
      <c r="A1" s="2"/>
      <c r="B1" s="2"/>
      <c r="C1" s="20" t="s">
        <v>108</v>
      </c>
      <c r="D1" s="20"/>
      <c r="E1" s="27"/>
      <c r="F1" s="2"/>
      <c r="G1" s="12"/>
      <c r="H1" s="13"/>
    </row>
    <row r="2" spans="1:8">
      <c r="A2" s="2"/>
      <c r="B2" s="2"/>
      <c r="C2" s="2"/>
      <c r="D2" s="20"/>
      <c r="E2" s="27"/>
      <c r="F2" s="2"/>
      <c r="G2" s="12"/>
      <c r="H2" s="13"/>
    </row>
    <row r="3" spans="1:8">
      <c r="A3" s="1" t="s">
        <v>0</v>
      </c>
      <c r="B3" s="2"/>
      <c r="C3" s="9" t="s">
        <v>62</v>
      </c>
      <c r="D3" s="3"/>
      <c r="E3" s="28"/>
      <c r="F3" s="6"/>
      <c r="G3" s="14"/>
      <c r="H3" s="15"/>
    </row>
    <row r="4" spans="1:8">
      <c r="A4" s="1" t="s">
        <v>1</v>
      </c>
      <c r="B4" s="2"/>
      <c r="C4" s="10" t="s">
        <v>107</v>
      </c>
      <c r="D4" s="4"/>
      <c r="E4" s="29"/>
      <c r="F4" s="6"/>
      <c r="G4" s="14"/>
      <c r="H4" s="15"/>
    </row>
    <row r="5" spans="1:8">
      <c r="A5" s="1" t="s">
        <v>105</v>
      </c>
      <c r="B5" s="2"/>
      <c r="C5" s="10"/>
      <c r="D5" s="4"/>
      <c r="E5" s="29"/>
      <c r="F5" s="6"/>
      <c r="G5" s="14"/>
      <c r="H5" s="15"/>
    </row>
    <row r="6" spans="1:8">
      <c r="A6" s="1" t="s">
        <v>106</v>
      </c>
      <c r="B6" s="2"/>
      <c r="C6" s="10"/>
      <c r="D6" s="4"/>
      <c r="E6" s="29"/>
      <c r="F6" s="6"/>
      <c r="G6" s="14"/>
      <c r="H6" s="15"/>
    </row>
    <row r="7" spans="1:8">
      <c r="A7" s="2"/>
      <c r="B7" s="2"/>
      <c r="C7" s="11"/>
      <c r="D7" s="5"/>
      <c r="E7" s="30"/>
      <c r="F7" s="6"/>
      <c r="G7" s="14"/>
      <c r="H7" s="15"/>
    </row>
    <row r="8" spans="1:8">
      <c r="A8" s="2"/>
      <c r="B8" s="2"/>
      <c r="C8" s="11"/>
      <c r="D8" s="5"/>
      <c r="E8" s="6"/>
      <c r="F8" s="12" t="s">
        <v>2</v>
      </c>
      <c r="G8" s="16">
        <f>SUM(G13:G365)</f>
        <v>0</v>
      </c>
      <c r="H8" s="8"/>
    </row>
    <row r="9" spans="1:8">
      <c r="A9" s="2"/>
      <c r="B9" s="2"/>
      <c r="C9" s="11"/>
      <c r="D9" s="5"/>
      <c r="E9" s="37">
        <v>0.1</v>
      </c>
      <c r="F9" s="12" t="s">
        <v>3</v>
      </c>
      <c r="G9" s="16">
        <f>G8*E9</f>
        <v>0</v>
      </c>
      <c r="H9" s="8"/>
    </row>
    <row r="10" spans="1:8">
      <c r="A10" s="2"/>
      <c r="B10" s="2"/>
      <c r="C10" s="11"/>
      <c r="D10" s="5"/>
      <c r="E10" s="6"/>
      <c r="F10" s="17" t="s">
        <v>4</v>
      </c>
      <c r="G10" s="18">
        <f>SUM(G8:G9)</f>
        <v>0</v>
      </c>
      <c r="H10" s="8"/>
    </row>
    <row r="11" spans="1:8">
      <c r="A11" s="2"/>
      <c r="B11" s="2"/>
      <c r="C11" s="11"/>
      <c r="D11" s="5"/>
      <c r="E11" s="6"/>
      <c r="F11" s="14"/>
      <c r="G11" s="15"/>
      <c r="H11" s="8"/>
    </row>
    <row r="12" spans="1:8">
      <c r="A12" s="7" t="s">
        <v>5</v>
      </c>
      <c r="B12" s="7" t="s">
        <v>6</v>
      </c>
      <c r="C12" s="23" t="s">
        <v>7</v>
      </c>
      <c r="D12" s="31" t="s">
        <v>8</v>
      </c>
      <c r="E12" s="7" t="s">
        <v>9</v>
      </c>
      <c r="F12" s="24" t="s">
        <v>10</v>
      </c>
      <c r="G12" s="25" t="s">
        <v>11</v>
      </c>
      <c r="H12" s="8"/>
    </row>
    <row r="13" spans="1:8">
      <c r="A13" s="33">
        <v>1</v>
      </c>
      <c r="B13" s="38" t="s">
        <v>13</v>
      </c>
      <c r="C13" s="39" t="s">
        <v>14</v>
      </c>
      <c r="D13" s="34">
        <v>1</v>
      </c>
      <c r="E13" s="35" t="s">
        <v>15</v>
      </c>
      <c r="F13" s="36"/>
      <c r="G13" s="26">
        <f>D13*F13</f>
        <v>0</v>
      </c>
      <c r="H13" s="8"/>
    </row>
    <row r="14" spans="1:8">
      <c r="A14" s="33">
        <v>2</v>
      </c>
      <c r="B14" s="38" t="s">
        <v>21</v>
      </c>
      <c r="C14" s="39" t="s">
        <v>63</v>
      </c>
      <c r="D14" s="34">
        <v>1</v>
      </c>
      <c r="E14" s="35" t="s">
        <v>15</v>
      </c>
      <c r="F14" s="36"/>
      <c r="G14" s="26">
        <f t="shared" ref="G14:G69" si="0">D14*F14</f>
        <v>0</v>
      </c>
      <c r="H14" s="8"/>
    </row>
    <row r="15" spans="1:8">
      <c r="A15" s="33">
        <v>3</v>
      </c>
      <c r="B15" s="38" t="s">
        <v>23</v>
      </c>
      <c r="C15" s="39" t="s">
        <v>28</v>
      </c>
      <c r="D15" s="34">
        <v>800</v>
      </c>
      <c r="E15" s="35" t="s">
        <v>12</v>
      </c>
      <c r="F15" s="36"/>
      <c r="G15" s="26">
        <f t="shared" si="0"/>
        <v>0</v>
      </c>
      <c r="H15" s="8"/>
    </row>
    <row r="16" spans="1:8">
      <c r="A16" s="33">
        <v>4</v>
      </c>
      <c r="B16" s="38" t="s">
        <v>64</v>
      </c>
      <c r="C16" s="39" t="s">
        <v>27</v>
      </c>
      <c r="D16" s="34">
        <v>50</v>
      </c>
      <c r="E16" s="35" t="s">
        <v>25</v>
      </c>
      <c r="F16" s="36"/>
      <c r="G16" s="26">
        <f t="shared" si="0"/>
        <v>0</v>
      </c>
      <c r="H16" s="8"/>
    </row>
    <row r="17" spans="1:8">
      <c r="A17" s="33">
        <v>5</v>
      </c>
      <c r="B17" s="38" t="s">
        <v>65</v>
      </c>
      <c r="C17" s="39" t="s">
        <v>22</v>
      </c>
      <c r="D17" s="34">
        <v>1</v>
      </c>
      <c r="E17" s="35" t="s">
        <v>15</v>
      </c>
      <c r="F17" s="36"/>
      <c r="G17" s="26">
        <f t="shared" si="0"/>
        <v>0</v>
      </c>
      <c r="H17" s="8"/>
    </row>
    <row r="18" spans="1:8">
      <c r="A18" s="33">
        <v>6</v>
      </c>
      <c r="B18" s="38" t="s">
        <v>66</v>
      </c>
      <c r="C18" s="39" t="s">
        <v>48</v>
      </c>
      <c r="D18" s="34">
        <v>1</v>
      </c>
      <c r="E18" s="35" t="s">
        <v>15</v>
      </c>
      <c r="F18" s="36"/>
      <c r="G18" s="26">
        <f t="shared" si="0"/>
        <v>0</v>
      </c>
      <c r="H18" s="8"/>
    </row>
    <row r="19" spans="1:8">
      <c r="A19" s="33">
        <v>7</v>
      </c>
      <c r="B19" s="38" t="s">
        <v>67</v>
      </c>
      <c r="C19" s="39" t="s">
        <v>24</v>
      </c>
      <c r="D19" s="34">
        <v>100</v>
      </c>
      <c r="E19" s="35" t="s">
        <v>25</v>
      </c>
      <c r="F19" s="36"/>
      <c r="G19" s="26">
        <f t="shared" si="0"/>
        <v>0</v>
      </c>
      <c r="H19" s="8"/>
    </row>
    <row r="20" spans="1:8">
      <c r="A20" s="33">
        <v>8</v>
      </c>
      <c r="B20" s="38">
        <v>226</v>
      </c>
      <c r="C20" s="39" t="s">
        <v>26</v>
      </c>
      <c r="D20" s="34">
        <v>100</v>
      </c>
      <c r="E20" s="35" t="s">
        <v>25</v>
      </c>
      <c r="F20" s="36"/>
      <c r="G20" s="26">
        <f t="shared" si="0"/>
        <v>0</v>
      </c>
      <c r="H20" s="8"/>
    </row>
    <row r="21" spans="1:8">
      <c r="A21" s="33">
        <v>9</v>
      </c>
      <c r="B21" s="38">
        <v>300</v>
      </c>
      <c r="C21" s="39" t="s">
        <v>29</v>
      </c>
      <c r="D21" s="34">
        <v>50</v>
      </c>
      <c r="E21" s="35" t="s">
        <v>12</v>
      </c>
      <c r="F21" s="36"/>
      <c r="G21" s="26">
        <f t="shared" si="0"/>
        <v>0</v>
      </c>
      <c r="H21" s="8"/>
    </row>
    <row r="22" spans="1:8">
      <c r="A22" s="33">
        <v>10</v>
      </c>
      <c r="B22" s="38">
        <v>300</v>
      </c>
      <c r="C22" s="39" t="s">
        <v>68</v>
      </c>
      <c r="D22" s="34">
        <v>100</v>
      </c>
      <c r="E22" s="35" t="s">
        <v>19</v>
      </c>
      <c r="F22" s="36"/>
      <c r="G22" s="26">
        <f t="shared" si="0"/>
        <v>0</v>
      </c>
      <c r="H22" s="8"/>
    </row>
    <row r="23" spans="1:8">
      <c r="A23" s="33">
        <v>11</v>
      </c>
      <c r="B23" s="38">
        <v>310</v>
      </c>
      <c r="C23" s="39" t="s">
        <v>30</v>
      </c>
      <c r="D23" s="34">
        <v>514</v>
      </c>
      <c r="E23" s="35" t="s">
        <v>17</v>
      </c>
      <c r="F23" s="36"/>
      <c r="G23" s="26">
        <f t="shared" si="0"/>
        <v>0</v>
      </c>
      <c r="H23" s="8"/>
    </row>
    <row r="24" spans="1:8">
      <c r="A24" s="33">
        <v>12</v>
      </c>
      <c r="B24" s="38">
        <v>310</v>
      </c>
      <c r="C24" s="39" t="s">
        <v>33</v>
      </c>
      <c r="D24" s="34">
        <v>28</v>
      </c>
      <c r="E24" s="35" t="s">
        <v>17</v>
      </c>
      <c r="F24" s="36"/>
      <c r="G24" s="26">
        <f t="shared" si="0"/>
        <v>0</v>
      </c>
      <c r="H24" s="8"/>
    </row>
    <row r="25" spans="1:8">
      <c r="A25" s="33">
        <v>13</v>
      </c>
      <c r="B25" s="38">
        <v>310</v>
      </c>
      <c r="C25" s="39" t="s">
        <v>31</v>
      </c>
      <c r="D25" s="34">
        <v>129</v>
      </c>
      <c r="E25" s="35" t="s">
        <v>17</v>
      </c>
      <c r="F25" s="36"/>
      <c r="G25" s="26">
        <f t="shared" si="0"/>
        <v>0</v>
      </c>
      <c r="H25" s="8"/>
    </row>
    <row r="26" spans="1:8">
      <c r="A26" s="33">
        <v>14</v>
      </c>
      <c r="B26" s="38">
        <v>310</v>
      </c>
      <c r="C26" s="39" t="s">
        <v>32</v>
      </c>
      <c r="D26" s="34">
        <v>135</v>
      </c>
      <c r="E26" s="35" t="s">
        <v>17</v>
      </c>
      <c r="F26" s="36"/>
      <c r="G26" s="26">
        <f t="shared" si="0"/>
        <v>0</v>
      </c>
      <c r="H26" s="8"/>
    </row>
    <row r="27" spans="1:8">
      <c r="A27" s="33">
        <v>15</v>
      </c>
      <c r="B27" s="38">
        <v>607</v>
      </c>
      <c r="C27" s="39" t="s">
        <v>35</v>
      </c>
      <c r="D27" s="34">
        <v>311</v>
      </c>
      <c r="E27" s="35" t="s">
        <v>19</v>
      </c>
      <c r="F27" s="36"/>
      <c r="G27" s="26">
        <f t="shared" si="0"/>
        <v>0</v>
      </c>
      <c r="H27" s="8"/>
    </row>
    <row r="28" spans="1:8">
      <c r="A28" s="33">
        <v>16</v>
      </c>
      <c r="B28" s="38">
        <v>610</v>
      </c>
      <c r="C28" s="39" t="s">
        <v>69</v>
      </c>
      <c r="D28" s="34">
        <v>147</v>
      </c>
      <c r="E28" s="35" t="s">
        <v>12</v>
      </c>
      <c r="F28" s="36"/>
      <c r="G28" s="26">
        <f t="shared" si="0"/>
        <v>0</v>
      </c>
      <c r="H28" s="8"/>
    </row>
    <row r="29" spans="1:8">
      <c r="A29" s="33">
        <v>17</v>
      </c>
      <c r="B29" s="38">
        <v>610</v>
      </c>
      <c r="C29" s="39" t="s">
        <v>70</v>
      </c>
      <c r="D29" s="34">
        <v>450</v>
      </c>
      <c r="E29" s="35" t="s">
        <v>12</v>
      </c>
      <c r="F29" s="36"/>
      <c r="G29" s="26">
        <f t="shared" si="0"/>
        <v>0</v>
      </c>
      <c r="H29" s="8"/>
    </row>
    <row r="30" spans="1:8">
      <c r="A30" s="33">
        <v>18</v>
      </c>
      <c r="B30" s="38">
        <v>620</v>
      </c>
      <c r="C30" s="39" t="s">
        <v>36</v>
      </c>
      <c r="D30" s="34">
        <v>36</v>
      </c>
      <c r="E30" s="35" t="s">
        <v>12</v>
      </c>
      <c r="F30" s="36"/>
      <c r="G30" s="26">
        <f t="shared" si="0"/>
        <v>0</v>
      </c>
      <c r="H30" s="8"/>
    </row>
    <row r="31" spans="1:8">
      <c r="A31" s="33">
        <v>19</v>
      </c>
      <c r="B31" s="38">
        <v>840</v>
      </c>
      <c r="C31" s="39" t="s">
        <v>39</v>
      </c>
      <c r="D31" s="34">
        <v>7</v>
      </c>
      <c r="E31" s="35" t="s">
        <v>20</v>
      </c>
      <c r="F31" s="36"/>
      <c r="G31" s="26">
        <f t="shared" si="0"/>
        <v>0</v>
      </c>
      <c r="H31" s="8"/>
    </row>
    <row r="32" spans="1:8">
      <c r="A32" s="33">
        <v>20</v>
      </c>
      <c r="B32" s="38">
        <v>840</v>
      </c>
      <c r="C32" s="39" t="s">
        <v>38</v>
      </c>
      <c r="D32" s="34">
        <v>6</v>
      </c>
      <c r="E32" s="35" t="s">
        <v>20</v>
      </c>
      <c r="F32" s="36"/>
      <c r="G32" s="26">
        <f t="shared" si="0"/>
        <v>0</v>
      </c>
      <c r="H32" s="8"/>
    </row>
    <row r="33" spans="1:8">
      <c r="A33" s="33">
        <v>21</v>
      </c>
      <c r="B33" s="38">
        <v>840</v>
      </c>
      <c r="C33" s="39" t="s">
        <v>38</v>
      </c>
      <c r="D33" s="34">
        <v>1</v>
      </c>
      <c r="E33" s="35" t="s">
        <v>17</v>
      </c>
      <c r="F33" s="36"/>
      <c r="G33" s="26">
        <f t="shared" si="0"/>
        <v>0</v>
      </c>
      <c r="H33" s="8"/>
    </row>
    <row r="34" spans="1:8">
      <c r="A34" s="33">
        <v>22</v>
      </c>
      <c r="B34" s="38">
        <v>840</v>
      </c>
      <c r="C34" s="39" t="s">
        <v>41</v>
      </c>
      <c r="D34" s="34">
        <v>1</v>
      </c>
      <c r="E34" s="35" t="s">
        <v>20</v>
      </c>
      <c r="F34" s="36"/>
      <c r="G34" s="26">
        <f t="shared" si="0"/>
        <v>0</v>
      </c>
      <c r="H34" s="8"/>
    </row>
    <row r="35" spans="1:8">
      <c r="A35" s="33">
        <v>23</v>
      </c>
      <c r="B35" s="38">
        <v>840</v>
      </c>
      <c r="C35" s="39" t="s">
        <v>71</v>
      </c>
      <c r="D35" s="34">
        <v>22</v>
      </c>
      <c r="E35" s="35" t="s">
        <v>20</v>
      </c>
      <c r="F35" s="36"/>
      <c r="G35" s="26">
        <f t="shared" si="0"/>
        <v>0</v>
      </c>
      <c r="H35" s="8"/>
    </row>
    <row r="36" spans="1:8">
      <c r="A36" s="33">
        <v>24</v>
      </c>
      <c r="B36" s="38">
        <v>840</v>
      </c>
      <c r="C36" s="39" t="s">
        <v>43</v>
      </c>
      <c r="D36" s="34">
        <v>3</v>
      </c>
      <c r="E36" s="35" t="s">
        <v>25</v>
      </c>
      <c r="F36" s="36"/>
      <c r="G36" s="26">
        <f t="shared" si="0"/>
        <v>0</v>
      </c>
      <c r="H36" s="8"/>
    </row>
    <row r="37" spans="1:8">
      <c r="A37" s="33">
        <v>25</v>
      </c>
      <c r="B37" s="38">
        <v>840</v>
      </c>
      <c r="C37" s="39" t="s">
        <v>72</v>
      </c>
      <c r="D37" s="34">
        <v>99</v>
      </c>
      <c r="E37" s="35" t="s">
        <v>17</v>
      </c>
      <c r="F37" s="36"/>
      <c r="G37" s="26">
        <f t="shared" si="0"/>
        <v>0</v>
      </c>
      <c r="H37" s="8"/>
    </row>
    <row r="38" spans="1:8">
      <c r="A38" s="33">
        <v>26</v>
      </c>
      <c r="B38" s="38" t="s">
        <v>16</v>
      </c>
      <c r="C38" s="39" t="s">
        <v>73</v>
      </c>
      <c r="D38" s="34">
        <v>945</v>
      </c>
      <c r="E38" s="35" t="s">
        <v>17</v>
      </c>
      <c r="F38" s="36"/>
      <c r="G38" s="26">
        <f t="shared" si="0"/>
        <v>0</v>
      </c>
      <c r="H38" s="8"/>
    </row>
    <row r="39" spans="1:8">
      <c r="A39" s="33">
        <v>27</v>
      </c>
      <c r="B39" s="38" t="s">
        <v>18</v>
      </c>
      <c r="C39" s="39" t="s">
        <v>44</v>
      </c>
      <c r="D39" s="34">
        <v>249</v>
      </c>
      <c r="E39" s="35" t="s">
        <v>19</v>
      </c>
      <c r="F39" s="36"/>
      <c r="G39" s="26">
        <f t="shared" si="0"/>
        <v>0</v>
      </c>
      <c r="H39" s="8"/>
    </row>
    <row r="40" spans="1:8">
      <c r="A40" s="33">
        <v>28</v>
      </c>
      <c r="B40" s="38">
        <v>848</v>
      </c>
      <c r="C40" s="39" t="s">
        <v>74</v>
      </c>
      <c r="D40" s="34">
        <v>45</v>
      </c>
      <c r="E40" s="35" t="s">
        <v>19</v>
      </c>
      <c r="F40" s="36"/>
      <c r="G40" s="26">
        <f t="shared" si="0"/>
        <v>0</v>
      </c>
      <c r="H40" s="8"/>
    </row>
    <row r="41" spans="1:8">
      <c r="A41" s="33">
        <v>29</v>
      </c>
      <c r="B41" s="38">
        <v>876</v>
      </c>
      <c r="C41" s="39" t="s">
        <v>46</v>
      </c>
      <c r="D41" s="34">
        <v>6</v>
      </c>
      <c r="E41" s="35" t="s">
        <v>12</v>
      </c>
      <c r="F41" s="36"/>
      <c r="G41" s="26">
        <f t="shared" si="0"/>
        <v>0</v>
      </c>
      <c r="H41" s="8"/>
    </row>
    <row r="42" spans="1:8">
      <c r="A42" s="33">
        <v>30</v>
      </c>
      <c r="B42" s="38">
        <v>876</v>
      </c>
      <c r="C42" s="39" t="s">
        <v>75</v>
      </c>
      <c r="D42" s="34">
        <v>20</v>
      </c>
      <c r="E42" s="35" t="s">
        <v>19</v>
      </c>
      <c r="F42" s="36"/>
      <c r="G42" s="26">
        <f t="shared" si="0"/>
        <v>0</v>
      </c>
      <c r="H42" s="8"/>
    </row>
    <row r="43" spans="1:8">
      <c r="A43" s="33">
        <v>31</v>
      </c>
      <c r="B43" s="38" t="s">
        <v>76</v>
      </c>
      <c r="C43" s="39" t="s">
        <v>37</v>
      </c>
      <c r="D43" s="34">
        <v>4</v>
      </c>
      <c r="E43" s="35" t="s">
        <v>25</v>
      </c>
      <c r="F43" s="36"/>
      <c r="G43" s="26">
        <f t="shared" si="0"/>
        <v>0</v>
      </c>
      <c r="H43" s="8"/>
    </row>
    <row r="44" spans="1:8">
      <c r="A44" s="33">
        <v>32</v>
      </c>
      <c r="B44" s="38" t="s">
        <v>76</v>
      </c>
      <c r="C44" s="39" t="s">
        <v>40</v>
      </c>
      <c r="D44" s="34">
        <v>10</v>
      </c>
      <c r="E44" s="35" t="s">
        <v>25</v>
      </c>
      <c r="F44" s="36"/>
      <c r="G44" s="26">
        <f t="shared" si="0"/>
        <v>0</v>
      </c>
      <c r="H44" s="8"/>
    </row>
    <row r="45" spans="1:8">
      <c r="A45" s="33">
        <v>33</v>
      </c>
      <c r="B45" s="38" t="s">
        <v>77</v>
      </c>
      <c r="C45" s="39" t="s">
        <v>42</v>
      </c>
      <c r="D45" s="34">
        <v>25</v>
      </c>
      <c r="E45" s="35" t="s">
        <v>25</v>
      </c>
      <c r="F45" s="36"/>
      <c r="G45" s="26">
        <f t="shared" si="0"/>
        <v>0</v>
      </c>
      <c r="H45" s="8"/>
    </row>
    <row r="46" spans="1:8">
      <c r="A46" s="33">
        <v>34</v>
      </c>
      <c r="B46" s="38" t="s">
        <v>78</v>
      </c>
      <c r="C46" s="39" t="s">
        <v>45</v>
      </c>
      <c r="D46" s="34">
        <v>17</v>
      </c>
      <c r="E46" s="35" t="s">
        <v>17</v>
      </c>
      <c r="F46" s="36"/>
      <c r="G46" s="26">
        <f t="shared" si="0"/>
        <v>0</v>
      </c>
      <c r="H46" s="8"/>
    </row>
    <row r="47" spans="1:8">
      <c r="A47" s="33">
        <v>35</v>
      </c>
      <c r="B47" s="38" t="s">
        <v>79</v>
      </c>
      <c r="C47" s="39" t="s">
        <v>80</v>
      </c>
      <c r="D47" s="34">
        <v>13</v>
      </c>
      <c r="E47" s="35" t="s">
        <v>19</v>
      </c>
      <c r="F47" s="36"/>
      <c r="G47" s="26">
        <f t="shared" si="0"/>
        <v>0</v>
      </c>
      <c r="H47" s="8"/>
    </row>
    <row r="48" spans="1:8">
      <c r="A48" s="33">
        <v>36</v>
      </c>
      <c r="B48" s="38" t="s">
        <v>81</v>
      </c>
      <c r="C48" s="39" t="s">
        <v>49</v>
      </c>
      <c r="D48" s="34">
        <v>550</v>
      </c>
      <c r="E48" s="35" t="s">
        <v>12</v>
      </c>
      <c r="F48" s="36"/>
      <c r="G48" s="26">
        <f t="shared" si="0"/>
        <v>0</v>
      </c>
      <c r="H48" s="8"/>
    </row>
    <row r="49" spans="1:8">
      <c r="A49" s="33">
        <v>37</v>
      </c>
      <c r="B49" s="38" t="s">
        <v>81</v>
      </c>
      <c r="C49" s="39" t="s">
        <v>50</v>
      </c>
      <c r="D49" s="34">
        <v>140</v>
      </c>
      <c r="E49" s="35" t="s">
        <v>12</v>
      </c>
      <c r="F49" s="36"/>
      <c r="G49" s="26">
        <f t="shared" si="0"/>
        <v>0</v>
      </c>
      <c r="H49" s="8"/>
    </row>
    <row r="50" spans="1:8">
      <c r="A50" s="33">
        <v>38</v>
      </c>
      <c r="B50" s="38" t="s">
        <v>82</v>
      </c>
      <c r="C50" s="39" t="s">
        <v>51</v>
      </c>
      <c r="D50" s="34">
        <v>200</v>
      </c>
      <c r="E50" s="35" t="s">
        <v>17</v>
      </c>
      <c r="F50" s="36"/>
      <c r="G50" s="26">
        <f t="shared" si="0"/>
        <v>0</v>
      </c>
      <c r="H50" s="8"/>
    </row>
    <row r="51" spans="1:8">
      <c r="A51" s="33">
        <v>39</v>
      </c>
      <c r="B51" s="38" t="s">
        <v>82</v>
      </c>
      <c r="C51" s="39" t="s">
        <v>52</v>
      </c>
      <c r="D51" s="34">
        <v>50</v>
      </c>
      <c r="E51" s="35" t="s">
        <v>17</v>
      </c>
      <c r="F51" s="36"/>
      <c r="G51" s="26">
        <f t="shared" si="0"/>
        <v>0</v>
      </c>
      <c r="H51" s="8"/>
    </row>
    <row r="52" spans="1:8">
      <c r="A52" s="33">
        <v>40</v>
      </c>
      <c r="B52" s="38" t="s">
        <v>83</v>
      </c>
      <c r="C52" s="39" t="s">
        <v>84</v>
      </c>
      <c r="D52" s="34">
        <v>8</v>
      </c>
      <c r="E52" s="35" t="s">
        <v>20</v>
      </c>
      <c r="F52" s="36"/>
      <c r="G52" s="26">
        <f t="shared" si="0"/>
        <v>0</v>
      </c>
      <c r="H52" s="8"/>
    </row>
    <row r="53" spans="1:8">
      <c r="A53" s="33">
        <v>41</v>
      </c>
      <c r="B53" s="38" t="s">
        <v>83</v>
      </c>
      <c r="C53" s="39" t="s">
        <v>85</v>
      </c>
      <c r="D53" s="34">
        <v>2</v>
      </c>
      <c r="E53" s="35" t="s">
        <v>20</v>
      </c>
      <c r="F53" s="36"/>
      <c r="G53" s="26">
        <f t="shared" si="0"/>
        <v>0</v>
      </c>
      <c r="H53" s="8"/>
    </row>
    <row r="54" spans="1:8">
      <c r="A54" s="33">
        <v>42</v>
      </c>
      <c r="B54" s="38" t="s">
        <v>86</v>
      </c>
      <c r="C54" s="39" t="s">
        <v>87</v>
      </c>
      <c r="D54" s="34">
        <v>8</v>
      </c>
      <c r="E54" s="35" t="s">
        <v>20</v>
      </c>
      <c r="F54" s="36"/>
      <c r="G54" s="26">
        <f t="shared" si="0"/>
        <v>0</v>
      </c>
      <c r="H54" s="8"/>
    </row>
    <row r="55" spans="1:8">
      <c r="A55" s="33">
        <v>43</v>
      </c>
      <c r="B55" s="38" t="s">
        <v>86</v>
      </c>
      <c r="C55" s="39" t="s">
        <v>88</v>
      </c>
      <c r="D55" s="34">
        <v>2</v>
      </c>
      <c r="E55" s="35" t="s">
        <v>20</v>
      </c>
      <c r="F55" s="36"/>
      <c r="G55" s="26">
        <f t="shared" si="0"/>
        <v>0</v>
      </c>
      <c r="H55" s="8"/>
    </row>
    <row r="56" spans="1:8">
      <c r="A56" s="33">
        <v>44</v>
      </c>
      <c r="B56" s="38" t="s">
        <v>89</v>
      </c>
      <c r="C56" s="39" t="s">
        <v>53</v>
      </c>
      <c r="D56" s="34">
        <v>952</v>
      </c>
      <c r="E56" s="35" t="s">
        <v>17</v>
      </c>
      <c r="F56" s="36"/>
      <c r="G56" s="26">
        <f t="shared" si="0"/>
        <v>0</v>
      </c>
      <c r="H56" s="8"/>
    </row>
    <row r="57" spans="1:8">
      <c r="A57" s="33">
        <v>45</v>
      </c>
      <c r="B57" s="38" t="s">
        <v>90</v>
      </c>
      <c r="C57" s="39" t="s">
        <v>91</v>
      </c>
      <c r="D57" s="34">
        <v>2500</v>
      </c>
      <c r="E57" s="35" t="s">
        <v>34</v>
      </c>
      <c r="F57" s="36"/>
      <c r="G57" s="26">
        <f t="shared" si="0"/>
        <v>0</v>
      </c>
      <c r="H57" s="8"/>
    </row>
    <row r="58" spans="1:8">
      <c r="A58" s="33">
        <v>46</v>
      </c>
      <c r="B58" s="38" t="s">
        <v>92</v>
      </c>
      <c r="C58" s="39" t="s">
        <v>54</v>
      </c>
      <c r="D58" s="34">
        <v>5</v>
      </c>
      <c r="E58" s="35" t="s">
        <v>20</v>
      </c>
      <c r="F58" s="36"/>
      <c r="G58" s="26">
        <f t="shared" si="0"/>
        <v>0</v>
      </c>
      <c r="H58" s="8"/>
    </row>
    <row r="59" spans="1:8">
      <c r="A59" s="33">
        <v>47</v>
      </c>
      <c r="B59" s="38" t="s">
        <v>93</v>
      </c>
      <c r="C59" s="39" t="s">
        <v>55</v>
      </c>
      <c r="D59" s="34">
        <v>3</v>
      </c>
      <c r="E59" s="35" t="s">
        <v>20</v>
      </c>
      <c r="F59" s="36"/>
      <c r="G59" s="26">
        <f t="shared" si="0"/>
        <v>0</v>
      </c>
      <c r="H59" s="8"/>
    </row>
    <row r="60" spans="1:8">
      <c r="A60" s="33">
        <v>48</v>
      </c>
      <c r="B60" s="38" t="s">
        <v>94</v>
      </c>
      <c r="C60" s="39" t="s">
        <v>95</v>
      </c>
      <c r="D60" s="34">
        <v>2</v>
      </c>
      <c r="E60" s="35" t="s">
        <v>20</v>
      </c>
      <c r="F60" s="36"/>
      <c r="G60" s="26">
        <f t="shared" si="0"/>
        <v>0</v>
      </c>
      <c r="H60" s="8"/>
    </row>
    <row r="61" spans="1:8">
      <c r="A61" s="33">
        <v>49</v>
      </c>
      <c r="B61" s="38" t="s">
        <v>96</v>
      </c>
      <c r="C61" s="39" t="s">
        <v>56</v>
      </c>
      <c r="D61" s="34">
        <v>1</v>
      </c>
      <c r="E61" s="35" t="s">
        <v>20</v>
      </c>
      <c r="F61" s="36"/>
      <c r="G61" s="26">
        <f t="shared" si="0"/>
        <v>0</v>
      </c>
      <c r="H61" s="8"/>
    </row>
    <row r="62" spans="1:8">
      <c r="A62" s="33">
        <v>50</v>
      </c>
      <c r="B62" s="38" t="s">
        <v>96</v>
      </c>
      <c r="C62" s="39" t="s">
        <v>97</v>
      </c>
      <c r="D62" s="34">
        <v>2</v>
      </c>
      <c r="E62" s="35" t="s">
        <v>20</v>
      </c>
      <c r="F62" s="36"/>
      <c r="G62" s="26">
        <f t="shared" si="0"/>
        <v>0</v>
      </c>
      <c r="H62" s="8"/>
    </row>
    <row r="63" spans="1:8">
      <c r="A63" s="33">
        <v>51</v>
      </c>
      <c r="B63" s="38" t="s">
        <v>96</v>
      </c>
      <c r="C63" s="39" t="s">
        <v>57</v>
      </c>
      <c r="D63" s="34">
        <v>1</v>
      </c>
      <c r="E63" s="35" t="s">
        <v>20</v>
      </c>
      <c r="F63" s="36"/>
      <c r="G63" s="26">
        <f t="shared" si="0"/>
        <v>0</v>
      </c>
      <c r="H63" s="8"/>
    </row>
    <row r="64" spans="1:8">
      <c r="A64" s="33">
        <v>52</v>
      </c>
      <c r="B64" s="38" t="s">
        <v>98</v>
      </c>
      <c r="C64" s="39" t="s">
        <v>99</v>
      </c>
      <c r="D64" s="34">
        <v>150</v>
      </c>
      <c r="E64" s="35" t="s">
        <v>17</v>
      </c>
      <c r="F64" s="36"/>
      <c r="G64" s="26">
        <f t="shared" si="0"/>
        <v>0</v>
      </c>
      <c r="H64" s="8"/>
    </row>
    <row r="65" spans="1:8">
      <c r="A65" s="33">
        <v>53</v>
      </c>
      <c r="B65" s="38" t="s">
        <v>98</v>
      </c>
      <c r="C65" s="39" t="s">
        <v>58</v>
      </c>
      <c r="D65" s="34">
        <v>18</v>
      </c>
      <c r="E65" s="35" t="s">
        <v>17</v>
      </c>
      <c r="F65" s="36"/>
      <c r="G65" s="26">
        <f t="shared" si="0"/>
        <v>0</v>
      </c>
      <c r="H65" s="8"/>
    </row>
    <row r="66" spans="1:8">
      <c r="A66" s="33">
        <v>54</v>
      </c>
      <c r="B66" s="38" t="s">
        <v>100</v>
      </c>
      <c r="C66" s="39" t="s">
        <v>59</v>
      </c>
      <c r="D66" s="34">
        <v>3</v>
      </c>
      <c r="E66" s="35" t="s">
        <v>20</v>
      </c>
      <c r="F66" s="36"/>
      <c r="G66" s="26">
        <f t="shared" si="0"/>
        <v>0</v>
      </c>
      <c r="H66" s="8"/>
    </row>
    <row r="67" spans="1:8">
      <c r="A67" s="33">
        <v>55</v>
      </c>
      <c r="B67" s="38" t="s">
        <v>101</v>
      </c>
      <c r="C67" s="39" t="s">
        <v>60</v>
      </c>
      <c r="D67" s="34">
        <v>10</v>
      </c>
      <c r="E67" s="35" t="s">
        <v>17</v>
      </c>
      <c r="F67" s="36"/>
      <c r="G67" s="26">
        <f t="shared" si="0"/>
        <v>0</v>
      </c>
      <c r="H67" s="8"/>
    </row>
    <row r="68" spans="1:8">
      <c r="A68" s="33">
        <v>56</v>
      </c>
      <c r="B68" s="38" t="s">
        <v>102</v>
      </c>
      <c r="C68" s="39" t="s">
        <v>61</v>
      </c>
      <c r="D68" s="34">
        <v>15</v>
      </c>
      <c r="E68" s="35" t="s">
        <v>47</v>
      </c>
      <c r="F68" s="36"/>
      <c r="G68" s="26">
        <f t="shared" si="0"/>
        <v>0</v>
      </c>
      <c r="H68" s="8"/>
    </row>
    <row r="69" spans="1:8">
      <c r="A69" s="33">
        <v>57</v>
      </c>
      <c r="B69" s="38" t="s">
        <v>103</v>
      </c>
      <c r="C69" s="39" t="s">
        <v>104</v>
      </c>
      <c r="D69" s="34">
        <v>3</v>
      </c>
      <c r="E69" s="35" t="s">
        <v>25</v>
      </c>
      <c r="F69" s="36"/>
      <c r="G69" s="26">
        <f t="shared" si="0"/>
        <v>0</v>
      </c>
      <c r="H69" s="8"/>
    </row>
  </sheetData>
  <pageMargins left="0.45" right="0.45" top="0.5" bottom="0.5" header="0.3" footer="0.3"/>
  <pageSetup orientation="portrait" horizontalDpi="4294967292" verticalDpi="0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Engineers Estimate</vt:lpstr>
    </vt:vector>
  </TitlesOfParts>
  <Company>City of Charlotte, NC USA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Vang</dc:creator>
  <cp:lastModifiedBy>Osborne, Katherine</cp:lastModifiedBy>
  <cp:lastPrinted>2013-04-10T11:25:22Z</cp:lastPrinted>
  <dcterms:created xsi:type="dcterms:W3CDTF">2011-05-20T15:54:26Z</dcterms:created>
  <dcterms:modified xsi:type="dcterms:W3CDTF">2023-05-11T19:01:49Z</dcterms:modified>
</cp:coreProperties>
</file>